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Раздел 1" sheetId="1" r:id="rId1"/>
    <sheet name="Раздел 2 форма 2" sheetId="2" r:id="rId2"/>
    <sheet name="Раздел 2 форма 3" sheetId="3" r:id="rId3"/>
    <sheet name="Раздел 2 форма 4" sheetId="4" r:id="rId4"/>
    <sheet name="Раздел 2 форма 5" sheetId="5" r:id="rId5"/>
    <sheet name="Раздел 3 форма 6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3" l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8" i="3"/>
</calcChain>
</file>

<file path=xl/sharedStrings.xml><?xml version="1.0" encoding="utf-8"?>
<sst xmlns="http://schemas.openxmlformats.org/spreadsheetml/2006/main" count="647" uniqueCount="295">
  <si>
    <t>Раздел 1</t>
  </si>
  <si>
    <t>Сведения о муниципальном недвижимом имуществе</t>
  </si>
  <si>
    <t>Форма 1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</si>
  <si>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</si>
  <si>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</si>
  <si>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</si>
  <si>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</si>
  <si>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</si>
  <si>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</si>
  <si>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</si>
  <si>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</si>
  <si>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</si>
  <si>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</si>
  <si>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</si>
  <si>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-</t>
  </si>
  <si>
    <t>Форма 2</t>
  </si>
  <si>
    <t>Наименование движимого имущества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</si>
  <si>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</si>
  <si>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</si>
  <si>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</si>
  <si>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их возникновения и прекращения</t>
  </si>
  <si>
    <t>Без обременений/ограничений </t>
  </si>
  <si>
    <t>Местная администрация муниципального образования муниципальный округ № 7</t>
  </si>
  <si>
    <t>Без обременений/ограничений</t>
  </si>
  <si>
    <t>Муниципальное казенное учреждение "Социальный центр "Радуга"</t>
  </si>
  <si>
    <t> Паспорт транспортного средства 40 НО 360224 от 29.08.2012 г.</t>
  </si>
  <si>
    <t>Муниципальный совет муниципального образования муниципальный округ №7</t>
  </si>
  <si>
    <t>Местная администрация муниципального образования муниципальный округ №7</t>
  </si>
  <si>
    <t>Паспорт транспортного средства 78 УВ 825876 от 19.11.2008 г.</t>
  </si>
  <si>
    <t xml:space="preserve">Раздел 2   </t>
  </si>
  <si>
    <t xml:space="preserve">Сведения о муниципальном движимом имуществе
(автотранспортные средства)
</t>
  </si>
  <si>
    <t xml:space="preserve">1 153 000,00 </t>
  </si>
  <si>
    <t>1 153 000,00</t>
  </si>
  <si>
    <t xml:space="preserve">                   Раздел 2                                                          </t>
  </si>
  <si>
    <t>Форма 3</t>
  </si>
  <si>
    <t>Муниципальный контракт № 33 от 29.03.2010г.</t>
  </si>
  <si>
    <t>Муниципальный контракт № 2013.17868 от 28.06.2013г.</t>
  </si>
  <si>
    <t>Муниципальный контракт № 2013.46986 от 30.12.2013г.</t>
  </si>
  <si>
    <t>Муниципальный контракт № 2015.13688 от 05.05.2015г.</t>
  </si>
  <si>
    <t>Муниципальный контракт № 0172300010812000004 от 13.06.2012г.</t>
  </si>
  <si>
    <t>Договор № 14   от 10.03.2002г.</t>
  </si>
  <si>
    <t>Муниципальный контракт № 34 от 29.03.2010г.</t>
  </si>
  <si>
    <t>Муниципальный контракт № 64 от 03.12.2010г.</t>
  </si>
  <si>
    <t xml:space="preserve">Муниципальное казенное учреждение «Социальный центр «Радуга» </t>
  </si>
  <si>
    <t>Муниципальный контракт №37 от 21.06.2016г.</t>
  </si>
  <si>
    <t>Муниципальный контракт №37 от 21.06.2016г</t>
  </si>
  <si>
    <t>Муниципальный контракт № 2017.39993/34 от 18.08.2017г.</t>
  </si>
  <si>
    <t xml:space="preserve">Муниципальный контракт №34 от 19.06.2018 </t>
  </si>
  <si>
    <t>Муниципальный контракт №34 от 19.06.2018</t>
  </si>
  <si>
    <t>Муниципальный контракт №42 от 27.07.2018</t>
  </si>
  <si>
    <t>Муниципальный контракт №23 от 11.05.2019</t>
  </si>
  <si>
    <t>Муниципальный контракт № 23  от 11.05.2019</t>
  </si>
  <si>
    <t>Муниципальный контракт №49 от 05.12.2019</t>
  </si>
  <si>
    <t>Муниципальный контракт №15 от 27.03.2020</t>
  </si>
  <si>
    <t>Муниципальный контракт №35 от 26.11.2020</t>
  </si>
  <si>
    <t xml:space="preserve">       Сведения о муниципальном движимом имуществе
(иное движимое имущество)</t>
  </si>
  <si>
    <t>Раздел 2</t>
  </si>
  <si>
    <t>Форма 4</t>
  </si>
  <si>
    <t>Наименование акционерного общества-эмитента, его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</si>
  <si>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</si>
  <si>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</si>
  <si>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Сведения о муниципальном движимом имуществе
(акции акционерных обществ)</t>
  </si>
  <si>
    <t xml:space="preserve">                                                                                                                                                                                                        Форма 5</t>
  </si>
  <si>
    <t>Наименование хозяйственного общества, товарищества, его основной государственный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</si>
  <si>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</si>
  <si>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Сведения о муниципальном движимом имуществе
(доли (вклады) в уставные (складочные) капиталы хозяйственных обществ и товариществ)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</si>
  <si>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</si>
  <si>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</si>
  <si>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</si>
  <si>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</si>
  <si>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</si>
  <si>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</si>
  <si>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</si>
  <si>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</si>
  <si>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199178, Санкт-Петербург, 12-я линия, д. 7</t>
  </si>
  <si>
    <t>Муниципальное казенное учреждение
«Социальный центр «Радуга»</t>
  </si>
  <si>
    <t>ОГРН 1037800002404, выдан 20.04.2012г.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</si>
  <si>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</si>
  <si>
    <t>Раздел 3</t>
  </si>
  <si>
    <t>Форма 6</t>
  </si>
  <si>
    <t>По состоянию на 01.10.2022 г. балансовая стоимость основных средств составляет- 3 212 442,83 руб., остаточная стоимость- 0,0 руб.</t>
  </si>
  <si>
    <t>Постановление муниципального совета от 06.04.2000г. № 84-П</t>
  </si>
  <si>
    <t>Реестр муниципального имущества муниципального образования муниципальный округ №7 на 01.10.2022 г.</t>
  </si>
  <si>
    <t>По состоянию на 01.10.2022 г. в форме № 3 раздела 2 Реестра муниципального имущества муниципального образования муниципальный округ №7 содержится
 92 (девяносто две) позиции.</t>
  </si>
  <si>
    <t xml:space="preserve">Сведения о </t>
  </si>
  <si>
    <t>балансовой стоимости движимого имущества 
(в руб.)</t>
  </si>
  <si>
    <t>начисленной амортизации (износе)
(в руб.)</t>
  </si>
  <si>
    <t>Инвентарный номер</t>
  </si>
  <si>
    <t>Государственный номер</t>
  </si>
  <si>
    <t>Идентификационный номер (VIN)</t>
  </si>
  <si>
    <t>Номер двигателя</t>
  </si>
  <si>
    <t>Номер кузова</t>
  </si>
  <si>
    <t>000000000000009</t>
  </si>
  <si>
    <t>0001500005</t>
  </si>
  <si>
    <t>ВА0000000130</t>
  </si>
  <si>
    <t>Автомобиль легковой Шкода Октавия</t>
  </si>
  <si>
    <r>
      <t>Автомобиль легковой Wolkswagen Transporter</t>
    </r>
    <r>
      <rPr>
        <sz val="12"/>
        <color theme="1"/>
        <rFont val="Times New Roman"/>
        <family val="1"/>
        <charset val="204"/>
      </rPr>
      <t/>
    </r>
  </si>
  <si>
    <t>Без обременений/ ограничений </t>
  </si>
  <si>
    <t>Без обременений/ ограничений</t>
  </si>
  <si>
    <t>По состоянию на 01.10.2022 года не является активом и учитывается по условной стоимости 1 рубль на забалансовом счете</t>
  </si>
  <si>
    <t>Год ввода в эксплуатацию; возникновения права муниципальной собственности</t>
  </si>
  <si>
    <t>0001980482</t>
  </si>
  <si>
    <t>М00001094</t>
  </si>
  <si>
    <t>М00000456</t>
  </si>
  <si>
    <t>М00001093</t>
  </si>
  <si>
    <t>М00001375</t>
  </si>
  <si>
    <t>М00001384</t>
  </si>
  <si>
    <t>М00001385</t>
  </si>
  <si>
    <t>М00001633</t>
  </si>
  <si>
    <t>М00000785</t>
  </si>
  <si>
    <t>М00000918</t>
  </si>
  <si>
    <t>М00001228</t>
  </si>
  <si>
    <t>М00001238</t>
  </si>
  <si>
    <t>М00001109</t>
  </si>
  <si>
    <t>М00001130</t>
  </si>
  <si>
    <t>М00001634</t>
  </si>
  <si>
    <t>М00000958</t>
  </si>
  <si>
    <t>М00000455</t>
  </si>
  <si>
    <t>М00001402</t>
  </si>
  <si>
    <t>ВА0000000169</t>
  </si>
  <si>
    <t>МА20161000093</t>
  </si>
  <si>
    <t>000000000019</t>
  </si>
  <si>
    <t>000000000033</t>
  </si>
  <si>
    <t>МА201610000064</t>
  </si>
  <si>
    <t>000000000038</t>
  </si>
  <si>
    <t>000000000061</t>
  </si>
  <si>
    <t>МА201711000122</t>
  </si>
  <si>
    <t>МА201711000137</t>
  </si>
  <si>
    <t>МА201711000138</t>
  </si>
  <si>
    <t>МА201711000147</t>
  </si>
  <si>
    <t>МА201711000151</t>
  </si>
  <si>
    <t>МА201711000150</t>
  </si>
  <si>
    <t>МА201711000153</t>
  </si>
  <si>
    <t>МА201712000196</t>
  </si>
  <si>
    <t>МА201712000219</t>
  </si>
  <si>
    <t>МА201809000253</t>
  </si>
  <si>
    <t>МА201809000241</t>
  </si>
  <si>
    <t>МА201809000243</t>
  </si>
  <si>
    <t>МА201809000247</t>
  </si>
  <si>
    <t>МА201809000272</t>
  </si>
  <si>
    <t>МА201809000273</t>
  </si>
  <si>
    <t>МА201809000338</t>
  </si>
  <si>
    <t>МА201809000276</t>
  </si>
  <si>
    <t>МА201809000280</t>
  </si>
  <si>
    <t>МА201809000473</t>
  </si>
  <si>
    <t>МА201809000474</t>
  </si>
  <si>
    <t>МА201809000475</t>
  </si>
  <si>
    <t>МА201809000476</t>
  </si>
  <si>
    <t>МА201809000477</t>
  </si>
  <si>
    <t>МА201809000478</t>
  </si>
  <si>
    <t>МА201809000480</t>
  </si>
  <si>
    <t>МА201809000287</t>
  </si>
  <si>
    <t>МА201809000294</t>
  </si>
  <si>
    <t>МА201809000302</t>
  </si>
  <si>
    <t>МА201809000303</t>
  </si>
  <si>
    <t>МА201809000304</t>
  </si>
  <si>
    <t>МА201809000305</t>
  </si>
  <si>
    <t>МА201811000338</t>
  </si>
  <si>
    <t>МА201811000370</t>
  </si>
  <si>
    <t>МА201811000384</t>
  </si>
  <si>
    <t>МА201811000412</t>
  </si>
  <si>
    <t>МА201811000413</t>
  </si>
  <si>
    <t>МА201811000418</t>
  </si>
  <si>
    <t>МА201811000420</t>
  </si>
  <si>
    <t>МА201811000419</t>
  </si>
  <si>
    <t>МА201811000456</t>
  </si>
  <si>
    <t>МА201811000482</t>
  </si>
  <si>
    <t>МА201811000483</t>
  </si>
  <si>
    <t>МА201811000484</t>
  </si>
  <si>
    <t>МА201811000487</t>
  </si>
  <si>
    <t>МА201811000488</t>
  </si>
  <si>
    <t>МА201908000495</t>
  </si>
  <si>
    <t>МА201908000506</t>
  </si>
  <si>
    <t>МА201908000507</t>
  </si>
  <si>
    <t>МА201908000508</t>
  </si>
  <si>
    <t>МА201910000540</t>
  </si>
  <si>
    <t>МА201910000537</t>
  </si>
  <si>
    <t>МА201910000560</t>
  </si>
  <si>
    <t>МА201910000562</t>
  </si>
  <si>
    <t>МА201910000616</t>
  </si>
  <si>
    <t>МА201912000641</t>
  </si>
  <si>
    <t>МА202009000671</t>
  </si>
  <si>
    <t>МА202010000707</t>
  </si>
  <si>
    <t>МА202011000763</t>
  </si>
  <si>
    <t>МА201801000225</t>
  </si>
  <si>
    <t>МА202012000769</t>
  </si>
  <si>
    <t>МА202012000768</t>
  </si>
  <si>
    <t>МА202012000766</t>
  </si>
  <si>
    <t>0001980483</t>
  </si>
  <si>
    <t>0001980484</t>
  </si>
  <si>
    <t>Ворота распашные h-2.2м</t>
  </si>
  <si>
    <t>Гимнастическая сетка (канат)</t>
  </si>
  <si>
    <t xml:space="preserve">Секции ограждения высота 1,7м </t>
  </si>
  <si>
    <t xml:space="preserve">Детский игр. комплекс код 005341 </t>
  </si>
  <si>
    <t>Детский игровой комплекс</t>
  </si>
  <si>
    <t xml:space="preserve">Ограждения газонов </t>
  </si>
  <si>
    <t xml:space="preserve">Ограждения газонов 49 п м </t>
  </si>
  <si>
    <t xml:space="preserve">Ограждения газонов 45 п м </t>
  </si>
  <si>
    <t xml:space="preserve">Локальная сеть </t>
  </si>
  <si>
    <t xml:space="preserve">Песочный дворик с горкой "Коралл" </t>
  </si>
  <si>
    <t xml:space="preserve">Комплекс из 3-х турников, шведской стенки </t>
  </si>
  <si>
    <t xml:space="preserve">Детский игровой комплекс </t>
  </si>
  <si>
    <t>Новогодняя композиция " Карета с лошадьми"</t>
  </si>
  <si>
    <t>Модуль каркасного типа (6250*4840*4200) контейнерная площадка</t>
  </si>
  <si>
    <t xml:space="preserve">Павильон контейнерной площадки </t>
  </si>
  <si>
    <t>Машинка с горкой</t>
  </si>
  <si>
    <t>Модуль каркасного типа</t>
  </si>
  <si>
    <t>Ограждения газонов 127 п м</t>
  </si>
  <si>
    <t xml:space="preserve">Ограждения газонов62 п м </t>
  </si>
  <si>
    <t>Ограждения газонов 133 п м</t>
  </si>
  <si>
    <t xml:space="preserve">Ограждения газонов 100 п м </t>
  </si>
  <si>
    <t>Ограждения газонов 75 п м</t>
  </si>
  <si>
    <t>Контейнерная площадка</t>
  </si>
  <si>
    <t xml:space="preserve">Модуль каркасного типа </t>
  </si>
  <si>
    <t>Ограждения газонов 91 п м</t>
  </si>
  <si>
    <t>Ограждения газонов 146 п м</t>
  </si>
  <si>
    <t xml:space="preserve">Ограждения газонов 127 п м </t>
  </si>
  <si>
    <t xml:space="preserve">Контейнерная площадка для контейнера </t>
  </si>
  <si>
    <t xml:space="preserve">Газонные ограждения улучшенные 152 п м </t>
  </si>
  <si>
    <t xml:space="preserve">Газонные ограждения улучшенные 94 п м </t>
  </si>
  <si>
    <t xml:space="preserve">Газонные ограждения улучшенные 168 п м </t>
  </si>
  <si>
    <t xml:space="preserve">Газонные ограждения улучшенные 65 п м </t>
  </si>
  <si>
    <t xml:space="preserve">Газонные ограждения улучшенные 82 п м </t>
  </si>
  <si>
    <t xml:space="preserve">Газонные ограждения улучшенные 60 п м </t>
  </si>
  <si>
    <t>Газонные ограждения улучшенные 81 п м</t>
  </si>
  <si>
    <t>Газонные ограждения улучшенные 110 п м</t>
  </si>
  <si>
    <t xml:space="preserve">Ограждения газонов 60 п м </t>
  </si>
  <si>
    <t>Ограждения газонов 125 п м</t>
  </si>
  <si>
    <t xml:space="preserve">Песочный дворик «Домик на опушке» </t>
  </si>
  <si>
    <t xml:space="preserve">Металлическое пешеходное ограждение 72 п м </t>
  </si>
  <si>
    <t xml:space="preserve">Контейнерная площадка с воротами и крышей 4500*1700*1800 мм </t>
  </si>
  <si>
    <t xml:space="preserve">Игровой комплекс ИКС-0003 </t>
  </si>
  <si>
    <t xml:space="preserve">Конструкция ограждения контейнерной площадки </t>
  </si>
  <si>
    <t xml:space="preserve">Ограждения газонные металлические (дворовые) 72 п м </t>
  </si>
  <si>
    <t xml:space="preserve">Качели с винтовым элементом и спуском (тип 2) </t>
  </si>
  <si>
    <t xml:space="preserve">Песочный городок «Марсианская впадина» </t>
  </si>
  <si>
    <t xml:space="preserve">Игровой комплекс «Кубик» (тип 3) </t>
  </si>
  <si>
    <t xml:space="preserve">Детский игровой комплекс «Рыцарский замок» </t>
  </si>
  <si>
    <t xml:space="preserve">Игровой комплекс </t>
  </si>
  <si>
    <t xml:space="preserve">Спортивный комплекс тип 3 </t>
  </si>
  <si>
    <t xml:space="preserve">Ограждение газонов </t>
  </si>
  <si>
    <t xml:space="preserve">Ограждение для контейнерной площадки </t>
  </si>
  <si>
    <t xml:space="preserve">Домик лабиринт 6 секций </t>
  </si>
  <si>
    <t xml:space="preserve">Ризограф RICON  PRIPORT DX3243 </t>
  </si>
  <si>
    <t xml:space="preserve">Ограждение площадки для сбора мусора ж/б </t>
  </si>
  <si>
    <t>Огражд.железн.Н-1,5м с дост., устан.88п.м.</t>
  </si>
  <si>
    <t xml:space="preserve">Контейнерная площадка </t>
  </si>
  <si>
    <t>Кондиционер</t>
  </si>
  <si>
    <t xml:space="preserve">Комплекс № 2 </t>
  </si>
  <si>
    <t xml:space="preserve">Игровой комплекс код 004425 </t>
  </si>
  <si>
    <t>Игровой комплекс код 004422</t>
  </si>
  <si>
    <t xml:space="preserve">Детский игровой комплекс код 005125 </t>
  </si>
  <si>
    <t xml:space="preserve">Детский игровой комплекс код 005116 </t>
  </si>
  <si>
    <t xml:space="preserve">Детский игровой комплекс 5660*8160мм </t>
  </si>
  <si>
    <t xml:space="preserve">Детский игровой комплекс от 6 до 14 лет 5800*4840 </t>
  </si>
  <si>
    <t>Каскад турников "Треугольник"</t>
  </si>
  <si>
    <t>МА202110000807</t>
  </si>
  <si>
    <t xml:space="preserve">Муниципальный контракт № 30 от 25.05.2021 </t>
  </si>
  <si>
    <t>Сетка с вращением "Пирамида"</t>
  </si>
  <si>
    <t>МА202110000816</t>
  </si>
  <si>
    <t>Детский игровой комплекс "Мини"</t>
  </si>
  <si>
    <t>МА202111000781</t>
  </si>
  <si>
    <t>Песочница "Кораблик"</t>
  </si>
  <si>
    <t>МА202111000783</t>
  </si>
  <si>
    <t>Ограждение спортивной площадки металлическое с калиткой 42 п м</t>
  </si>
  <si>
    <t>МА202111000790</t>
  </si>
  <si>
    <t>Детский игровой комплекс "Вертолет" арт. 004416</t>
  </si>
  <si>
    <t>МА202112000826</t>
  </si>
  <si>
    <t>МА202112000834</t>
  </si>
  <si>
    <t>Контейнерная площадка 6500*2500*2700 мм</t>
  </si>
  <si>
    <t>МА202112000842</t>
  </si>
  <si>
    <t>Комплекс из 3-х турников, шведской стенки, скамьи д/пресса и турника д/отжимания</t>
  </si>
  <si>
    <t>МА202208001062</t>
  </si>
  <si>
    <t>Муниципальный контракт № 5 от 09.01.2022</t>
  </si>
  <si>
    <t>Качели "Гнездо"</t>
  </si>
  <si>
    <t>МА202208001061</t>
  </si>
  <si>
    <t>МА202208001060</t>
  </si>
  <si>
    <t>Приобретено муниципальным советом по муниципальному контракту № 01723000144120000001-0467830-01 от 19.12.2012 г.</t>
  </si>
  <si>
    <t>Приобретено муниципальным советом по справке-счету № 78 КА 611471 от 25.12.2002г., передано в местную администрацию по Акту приема-передачи б/н от 01.01.2006 г.</t>
  </si>
  <si>
    <r>
      <t>Приобретено Муниципальным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учреждением "Социальный центр "Радуга" по справке-счету № 78 НЮ 258819 от 29.12.2008 г.</t>
    </r>
  </si>
  <si>
    <t>Паспорт транспортного средства 77 ТМ 080729 от 15.08.2002 г.</t>
  </si>
  <si>
    <t>Остаточная стоимость по состоянию на 01.10.2022 г.</t>
  </si>
  <si>
    <t>МА201610 00092</t>
  </si>
  <si>
    <t>0000000000000000077</t>
  </si>
  <si>
    <t xml:space="preserve">Ограждения газонные металлические (дворовые) 102 п м </t>
  </si>
  <si>
    <t xml:space="preserve">Ограждение газонов 228 п м </t>
  </si>
  <si>
    <r>
      <rPr>
        <sz val="11"/>
        <color theme="1"/>
        <rFont val="Times New Roman"/>
        <family val="1"/>
        <charset val="204"/>
      </rPr>
      <t xml:space="preserve">Приложение № 1 к Решению от 17.10.2013 № 23-Р
</t>
    </r>
    <r>
      <rPr>
        <sz val="11"/>
        <color theme="1"/>
        <rFont val="Calibri"/>
        <family val="2"/>
        <scheme val="minor"/>
      </rPr>
      <t xml:space="preserve">
</t>
    </r>
  </si>
  <si>
    <t>В690ОЕ178</t>
  </si>
  <si>
    <t>XW8CA41Z3DK227003</t>
  </si>
  <si>
    <t>BSE B21120</t>
  </si>
  <si>
    <t>WV2ZZZ711Z9H043408</t>
  </si>
  <si>
    <t>О183СМ78</t>
  </si>
  <si>
    <t>О180СМ78</t>
  </si>
  <si>
    <t>TMBCK11U338671778</t>
  </si>
  <si>
    <t>AKL922439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</si>
</sst>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textRotation="90" wrapText="1"/>
    </xf>
    <xf numFmtId="0" fontId="8" fillId="0" borderId="0" xfId="0" applyFont="1" applyAlignment="1">
      <alignment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top" textRotation="90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workbookViewId="0">
      <selection activeCell="G1" sqref="G1:K2"/>
    </sheetView>
  </sheetViews>
  <sheetFormatPr defaultRowHeight="15" x14ac:dyDescent="0.25"/>
  <cols>
    <col min="1" max="1" width="12.140625" customWidth="1"/>
    <col min="2" max="2" width="18.7109375" customWidth="1"/>
    <col min="3" max="3" width="16" customWidth="1"/>
    <col min="4" max="4" width="16.7109375" customWidth="1"/>
    <col min="5" max="5" width="19.85546875" customWidth="1"/>
    <col min="6" max="6" width="18.85546875" customWidth="1"/>
    <col min="7" max="7" width="13.140625" customWidth="1"/>
    <col min="8" max="8" width="16.7109375" customWidth="1"/>
    <col min="9" max="9" width="16.85546875" customWidth="1"/>
    <col min="10" max="10" width="15.5703125" customWidth="1"/>
    <col min="11" max="11" width="24.140625" customWidth="1"/>
  </cols>
  <sheetData>
    <row r="1" spans="1:11" x14ac:dyDescent="0.25">
      <c r="G1" s="37" t="s">
        <v>286</v>
      </c>
      <c r="H1" s="38"/>
      <c r="I1" s="38"/>
      <c r="J1" s="38"/>
      <c r="K1" s="38"/>
    </row>
    <row r="2" spans="1:11" ht="42" customHeight="1" x14ac:dyDescent="0.25">
      <c r="G2" s="38"/>
      <c r="H2" s="38"/>
      <c r="I2" s="38"/>
      <c r="J2" s="38"/>
      <c r="K2" s="38"/>
    </row>
    <row r="4" spans="1:11" ht="37.5" customHeight="1" x14ac:dyDescent="0.25">
      <c r="A4" s="40" t="s">
        <v>82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 x14ac:dyDescent="0.25">
      <c r="A5" s="4"/>
      <c r="B5" s="5" t="s">
        <v>0</v>
      </c>
      <c r="D5" s="5"/>
      <c r="E5" s="5"/>
      <c r="F5" s="5"/>
      <c r="G5" s="5"/>
      <c r="H5" s="5"/>
      <c r="I5" s="5"/>
      <c r="J5" s="5"/>
      <c r="K5" s="4"/>
    </row>
    <row r="6" spans="1:11" ht="15" customHeight="1" x14ac:dyDescent="0.25">
      <c r="A6" s="4"/>
      <c r="B6" s="4"/>
      <c r="C6" s="39" t="s">
        <v>1</v>
      </c>
      <c r="D6" s="39"/>
      <c r="E6" s="39"/>
      <c r="F6" s="39"/>
      <c r="G6" s="39"/>
      <c r="H6" s="39"/>
      <c r="I6" s="39"/>
      <c r="J6" s="39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2" t="s">
        <v>2</v>
      </c>
    </row>
    <row r="8" spans="1:1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90" x14ac:dyDescent="0.25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</row>
    <row r="10" spans="1:11" s="29" customFormat="1" x14ac:dyDescent="0.2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  <c r="K10" s="27">
        <v>11</v>
      </c>
    </row>
    <row r="11" spans="1:11" x14ac:dyDescent="0.25">
      <c r="A11" s="8" t="s">
        <v>14</v>
      </c>
      <c r="B11" s="8" t="s">
        <v>14</v>
      </c>
      <c r="C11" s="8" t="s">
        <v>14</v>
      </c>
      <c r="D11" s="8" t="s">
        <v>14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8" t="s">
        <v>14</v>
      </c>
    </row>
  </sheetData>
  <mergeCells count="3">
    <mergeCell ref="G1:K2"/>
    <mergeCell ref="C6:J6"/>
    <mergeCell ref="A4:K4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topLeftCell="A4" workbookViewId="0">
      <selection activeCell="K9" sqref="K9"/>
    </sheetView>
  </sheetViews>
  <sheetFormatPr defaultRowHeight="15" x14ac:dyDescent="0.25"/>
  <cols>
    <col min="1" max="1" width="4.42578125" customWidth="1"/>
    <col min="2" max="2" width="22.5703125" customWidth="1"/>
    <col min="3" max="3" width="21" customWidth="1"/>
    <col min="4" max="4" width="19.7109375" customWidth="1"/>
    <col min="5" max="5" width="28.140625" customWidth="1"/>
    <col min="6" max="6" width="21.85546875" customWidth="1"/>
    <col min="7" max="7" width="25.140625" customWidth="1"/>
    <col min="8" max="8" width="22.7109375" customWidth="1"/>
    <col min="9" max="9" width="15.7109375" customWidth="1"/>
    <col min="10" max="10" width="17.42578125" customWidth="1"/>
    <col min="11" max="11" width="19.28515625" customWidth="1"/>
    <col min="12" max="12" width="15.28515625" customWidth="1"/>
    <col min="13" max="13" width="19.140625" customWidth="1"/>
  </cols>
  <sheetData>
    <row r="1" spans="1:13" ht="43.5" customHeight="1" x14ac:dyDescent="0.25">
      <c r="A1" s="41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 x14ac:dyDescent="0.25">
      <c r="A2" s="17"/>
      <c r="B2" s="10" t="s">
        <v>29</v>
      </c>
      <c r="C2" s="12"/>
      <c r="D2" s="12"/>
      <c r="E2" s="12"/>
      <c r="F2" s="12"/>
      <c r="G2" s="12"/>
      <c r="H2" s="12"/>
    </row>
    <row r="3" spans="1:13" ht="15.75" customHeight="1" x14ac:dyDescent="0.25">
      <c r="A3" s="42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 x14ac:dyDescent="0.25">
      <c r="A4" s="31"/>
      <c r="B4" s="31"/>
      <c r="C4" s="31"/>
      <c r="D4" s="31"/>
      <c r="E4" s="31"/>
      <c r="F4" s="31"/>
      <c r="G4" s="31"/>
      <c r="H4" s="31"/>
    </row>
    <row r="5" spans="1:13" ht="40.5" customHeight="1" x14ac:dyDescent="0.25">
      <c r="A5" s="45" t="s">
        <v>3</v>
      </c>
      <c r="B5" s="45" t="s">
        <v>16</v>
      </c>
      <c r="C5" s="43" t="s">
        <v>84</v>
      </c>
      <c r="D5" s="44"/>
      <c r="E5" s="45" t="s">
        <v>17</v>
      </c>
      <c r="F5" s="45" t="s">
        <v>18</v>
      </c>
      <c r="G5" s="45" t="s">
        <v>19</v>
      </c>
      <c r="H5" s="45" t="s">
        <v>20</v>
      </c>
      <c r="I5" s="45" t="s">
        <v>87</v>
      </c>
      <c r="J5" s="45" t="s">
        <v>88</v>
      </c>
      <c r="K5" s="45" t="s">
        <v>89</v>
      </c>
      <c r="L5" s="45" t="s">
        <v>90</v>
      </c>
      <c r="M5" s="45" t="s">
        <v>91</v>
      </c>
    </row>
    <row r="6" spans="1:13" ht="45" customHeight="1" x14ac:dyDescent="0.25">
      <c r="A6" s="46"/>
      <c r="B6" s="46"/>
      <c r="C6" s="13" t="s">
        <v>85</v>
      </c>
      <c r="D6" s="13" t="s">
        <v>86</v>
      </c>
      <c r="E6" s="46"/>
      <c r="F6" s="46"/>
      <c r="G6" s="46"/>
      <c r="H6" s="46"/>
      <c r="I6" s="46"/>
      <c r="J6" s="46"/>
      <c r="K6" s="46"/>
      <c r="L6" s="46"/>
      <c r="M6" s="46"/>
    </row>
    <row r="7" spans="1:13" x14ac:dyDescent="0.25">
      <c r="A7" s="7">
        <v>1</v>
      </c>
      <c r="B7" s="7">
        <v>2</v>
      </c>
      <c r="C7" s="7">
        <v>3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</row>
    <row r="8" spans="1:13" ht="75" customHeight="1" x14ac:dyDescent="0.25">
      <c r="A8" s="14">
        <v>1</v>
      </c>
      <c r="B8" s="14" t="s">
        <v>95</v>
      </c>
      <c r="C8" s="18">
        <v>730300</v>
      </c>
      <c r="D8" s="18">
        <v>730300</v>
      </c>
      <c r="E8" s="14" t="s">
        <v>277</v>
      </c>
      <c r="F8" s="14" t="s">
        <v>25</v>
      </c>
      <c r="G8" s="14" t="s">
        <v>26</v>
      </c>
      <c r="H8" s="14" t="s">
        <v>97</v>
      </c>
      <c r="I8" s="16" t="s">
        <v>92</v>
      </c>
      <c r="J8" s="35" t="s">
        <v>287</v>
      </c>
      <c r="K8" s="35" t="s">
        <v>288</v>
      </c>
      <c r="L8" s="35" t="s">
        <v>289</v>
      </c>
      <c r="M8" s="35" t="s">
        <v>288</v>
      </c>
    </row>
    <row r="9" spans="1:13" ht="73.5" customHeight="1" x14ac:dyDescent="0.25">
      <c r="A9" s="14">
        <v>2</v>
      </c>
      <c r="B9" s="14" t="s">
        <v>95</v>
      </c>
      <c r="C9" s="14" t="s">
        <v>99</v>
      </c>
      <c r="D9" s="14" t="s">
        <v>99</v>
      </c>
      <c r="E9" s="14" t="s">
        <v>278</v>
      </c>
      <c r="F9" s="14" t="s">
        <v>280</v>
      </c>
      <c r="G9" s="14" t="s">
        <v>27</v>
      </c>
      <c r="H9" s="14" t="s">
        <v>98</v>
      </c>
      <c r="I9" s="32" t="s">
        <v>93</v>
      </c>
      <c r="J9" s="35" t="s">
        <v>292</v>
      </c>
      <c r="K9" s="36" t="s">
        <v>293</v>
      </c>
      <c r="L9" s="36" t="s">
        <v>294</v>
      </c>
      <c r="M9" s="36" t="s">
        <v>293</v>
      </c>
    </row>
    <row r="10" spans="1:13" ht="69.75" customHeight="1" x14ac:dyDescent="0.25">
      <c r="A10" s="14">
        <v>3</v>
      </c>
      <c r="B10" s="16" t="s">
        <v>96</v>
      </c>
      <c r="C10" s="14" t="s">
        <v>31</v>
      </c>
      <c r="D10" s="14" t="s">
        <v>32</v>
      </c>
      <c r="E10" s="14" t="s">
        <v>279</v>
      </c>
      <c r="F10" s="14" t="s">
        <v>28</v>
      </c>
      <c r="G10" s="14" t="s">
        <v>24</v>
      </c>
      <c r="H10" s="14" t="s">
        <v>98</v>
      </c>
      <c r="I10" s="32" t="s">
        <v>94</v>
      </c>
      <c r="J10" s="35" t="s">
        <v>291</v>
      </c>
      <c r="K10" s="35" t="s">
        <v>290</v>
      </c>
      <c r="L10" s="35" t="s">
        <v>14</v>
      </c>
      <c r="M10" s="35" t="s">
        <v>290</v>
      </c>
    </row>
  </sheetData>
  <mergeCells count="14">
    <mergeCell ref="A1:M1"/>
    <mergeCell ref="A3:M3"/>
    <mergeCell ref="C5:D5"/>
    <mergeCell ref="A5:A6"/>
    <mergeCell ref="B5:B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workbookViewId="0">
      <selection activeCell="M110" sqref="M110"/>
    </sheetView>
  </sheetViews>
  <sheetFormatPr defaultRowHeight="15" x14ac:dyDescent="0.25"/>
  <cols>
    <col min="1" max="1" width="5.140625" style="9" bestFit="1" customWidth="1"/>
    <col min="2" max="2" width="28.5703125" customWidth="1"/>
    <col min="3" max="3" width="17" bestFit="1" customWidth="1"/>
    <col min="4" max="4" width="16.140625" style="9" customWidth="1"/>
    <col min="5" max="5" width="13.28515625" bestFit="1" customWidth="1"/>
    <col min="6" max="6" width="25.85546875" bestFit="1" customWidth="1"/>
    <col min="7" max="7" width="25" style="9" bestFit="1" customWidth="1"/>
    <col min="8" max="9" width="9.140625" style="9"/>
    <col min="10" max="10" width="5.7109375" style="9" customWidth="1"/>
    <col min="11" max="11" width="21.28515625" customWidth="1"/>
    <col min="12" max="12" width="15.42578125" customWidth="1"/>
    <col min="13" max="13" width="17.28515625" customWidth="1"/>
  </cols>
  <sheetData>
    <row r="1" spans="1:13" ht="15.75" customHeight="1" x14ac:dyDescent="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.75" x14ac:dyDescent="0.25">
      <c r="A2" s="11"/>
      <c r="B2" s="3" t="s">
        <v>33</v>
      </c>
      <c r="C2" s="11"/>
      <c r="D2" s="20"/>
      <c r="E2" s="11"/>
      <c r="F2" s="11"/>
      <c r="G2" s="11"/>
      <c r="H2" s="11"/>
      <c r="I2" s="11"/>
      <c r="J2" s="11"/>
    </row>
    <row r="3" spans="1:13" ht="15" customHeight="1" x14ac:dyDescent="0.25">
      <c r="A3" s="42" t="s">
        <v>34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66.75" customHeight="1" x14ac:dyDescent="0.25">
      <c r="A5" s="45" t="s">
        <v>3</v>
      </c>
      <c r="B5" s="45" t="s">
        <v>16</v>
      </c>
      <c r="C5" s="43" t="s">
        <v>84</v>
      </c>
      <c r="D5" s="44"/>
      <c r="E5" s="45" t="s">
        <v>17</v>
      </c>
      <c r="F5" s="45" t="s">
        <v>18</v>
      </c>
      <c r="G5" s="45" t="s">
        <v>19</v>
      </c>
      <c r="H5" s="51" t="s">
        <v>20</v>
      </c>
      <c r="I5" s="52"/>
      <c r="J5" s="53"/>
      <c r="K5" s="45" t="s">
        <v>87</v>
      </c>
      <c r="L5" s="45" t="s">
        <v>100</v>
      </c>
      <c r="M5" s="45" t="s">
        <v>281</v>
      </c>
    </row>
    <row r="6" spans="1:13" ht="33.75" x14ac:dyDescent="0.25">
      <c r="A6" s="46"/>
      <c r="B6" s="46"/>
      <c r="C6" s="13" t="s">
        <v>85</v>
      </c>
      <c r="D6" s="13" t="s">
        <v>86</v>
      </c>
      <c r="E6" s="46"/>
      <c r="F6" s="46"/>
      <c r="G6" s="46"/>
      <c r="H6" s="54"/>
      <c r="I6" s="55"/>
      <c r="J6" s="56"/>
      <c r="K6" s="46"/>
      <c r="L6" s="46"/>
      <c r="M6" s="46"/>
    </row>
    <row r="7" spans="1:13" x14ac:dyDescent="0.25">
      <c r="A7" s="7">
        <v>1</v>
      </c>
      <c r="B7" s="7">
        <v>2</v>
      </c>
      <c r="C7" s="7">
        <v>3</v>
      </c>
      <c r="D7" s="7">
        <v>3</v>
      </c>
      <c r="E7" s="7">
        <v>4</v>
      </c>
      <c r="F7" s="7">
        <v>5</v>
      </c>
      <c r="G7" s="7">
        <v>6</v>
      </c>
      <c r="H7" s="50">
        <v>7</v>
      </c>
      <c r="I7" s="50"/>
      <c r="J7" s="50"/>
      <c r="K7" s="13">
        <v>8</v>
      </c>
      <c r="L7" s="13">
        <v>9</v>
      </c>
      <c r="M7" s="13">
        <v>10</v>
      </c>
    </row>
    <row r="8" spans="1:13" ht="36" x14ac:dyDescent="0.25">
      <c r="A8" s="14">
        <v>1</v>
      </c>
      <c r="B8" s="15" t="s">
        <v>190</v>
      </c>
      <c r="C8" s="18">
        <v>198554.22</v>
      </c>
      <c r="D8" s="18">
        <v>198554.22</v>
      </c>
      <c r="E8" s="19">
        <v>40472</v>
      </c>
      <c r="F8" s="15" t="s">
        <v>35</v>
      </c>
      <c r="G8" s="14" t="s">
        <v>22</v>
      </c>
      <c r="H8" s="47" t="s">
        <v>21</v>
      </c>
      <c r="I8" s="47"/>
      <c r="J8" s="47"/>
      <c r="K8" s="32" t="s">
        <v>101</v>
      </c>
      <c r="L8" s="30">
        <v>2010</v>
      </c>
      <c r="M8" s="18">
        <f>C8-D8</f>
        <v>0</v>
      </c>
    </row>
    <row r="9" spans="1:13" ht="36" x14ac:dyDescent="0.25">
      <c r="A9" s="14">
        <v>2</v>
      </c>
      <c r="B9" s="15" t="s">
        <v>190</v>
      </c>
      <c r="C9" s="18">
        <v>198554.22</v>
      </c>
      <c r="D9" s="18">
        <v>198554.22</v>
      </c>
      <c r="E9" s="19">
        <v>40472</v>
      </c>
      <c r="F9" s="15" t="s">
        <v>35</v>
      </c>
      <c r="G9" s="14" t="s">
        <v>22</v>
      </c>
      <c r="H9" s="47" t="s">
        <v>23</v>
      </c>
      <c r="I9" s="47"/>
      <c r="J9" s="47"/>
      <c r="K9" s="32" t="s">
        <v>188</v>
      </c>
      <c r="L9" s="30">
        <v>2010</v>
      </c>
      <c r="M9" s="18">
        <f t="shared" ref="M9:M72" si="0">C9-D9</f>
        <v>0</v>
      </c>
    </row>
    <row r="10" spans="1:13" ht="36" x14ac:dyDescent="0.25">
      <c r="A10" s="14">
        <v>3</v>
      </c>
      <c r="B10" s="15" t="s">
        <v>190</v>
      </c>
      <c r="C10" s="18">
        <v>198554.21</v>
      </c>
      <c r="D10" s="18">
        <v>198554.21</v>
      </c>
      <c r="E10" s="19">
        <v>40472</v>
      </c>
      <c r="F10" s="15" t="s">
        <v>35</v>
      </c>
      <c r="G10" s="14" t="s">
        <v>22</v>
      </c>
      <c r="H10" s="47" t="s">
        <v>23</v>
      </c>
      <c r="I10" s="47"/>
      <c r="J10" s="47"/>
      <c r="K10" s="32" t="s">
        <v>189</v>
      </c>
      <c r="L10" s="30">
        <v>2010</v>
      </c>
      <c r="M10" s="18">
        <f t="shared" si="0"/>
        <v>0</v>
      </c>
    </row>
    <row r="11" spans="1:13" ht="36" x14ac:dyDescent="0.25">
      <c r="A11" s="14">
        <v>4</v>
      </c>
      <c r="B11" s="15" t="s">
        <v>191</v>
      </c>
      <c r="C11" s="18">
        <v>220046.4</v>
      </c>
      <c r="D11" s="18">
        <v>220046.4</v>
      </c>
      <c r="E11" s="19">
        <v>41542</v>
      </c>
      <c r="F11" s="15" t="s">
        <v>36</v>
      </c>
      <c r="G11" s="14" t="s">
        <v>22</v>
      </c>
      <c r="H11" s="47" t="s">
        <v>23</v>
      </c>
      <c r="I11" s="47"/>
      <c r="J11" s="47"/>
      <c r="K11" s="32" t="s">
        <v>102</v>
      </c>
      <c r="L11" s="30">
        <v>2013</v>
      </c>
      <c r="M11" s="18">
        <f t="shared" si="0"/>
        <v>0</v>
      </c>
    </row>
    <row r="12" spans="1:13" ht="36" x14ac:dyDescent="0.25">
      <c r="A12" s="14">
        <v>5</v>
      </c>
      <c r="B12" s="15" t="s">
        <v>192</v>
      </c>
      <c r="C12" s="18">
        <v>544448.75</v>
      </c>
      <c r="D12" s="18">
        <v>544448.75</v>
      </c>
      <c r="E12" s="19">
        <v>40543</v>
      </c>
      <c r="F12" s="15" t="s">
        <v>35</v>
      </c>
      <c r="G12" s="14" t="s">
        <v>22</v>
      </c>
      <c r="H12" s="47" t="s">
        <v>23</v>
      </c>
      <c r="I12" s="47"/>
      <c r="J12" s="47"/>
      <c r="K12" s="32" t="s">
        <v>103</v>
      </c>
      <c r="L12" s="30">
        <v>2010</v>
      </c>
      <c r="M12" s="18">
        <f t="shared" si="0"/>
        <v>0</v>
      </c>
    </row>
    <row r="13" spans="1:13" ht="36" x14ac:dyDescent="0.25">
      <c r="A13" s="14">
        <v>6</v>
      </c>
      <c r="B13" s="15" t="s">
        <v>193</v>
      </c>
      <c r="C13" s="18">
        <v>433123.2</v>
      </c>
      <c r="D13" s="18">
        <v>433123.2</v>
      </c>
      <c r="E13" s="19">
        <v>41542</v>
      </c>
      <c r="F13" s="15" t="s">
        <v>36</v>
      </c>
      <c r="G13" s="14" t="s">
        <v>22</v>
      </c>
      <c r="H13" s="47" t="s">
        <v>23</v>
      </c>
      <c r="I13" s="47"/>
      <c r="J13" s="47"/>
      <c r="K13" s="32" t="s">
        <v>104</v>
      </c>
      <c r="L13" s="30">
        <v>2013</v>
      </c>
      <c r="M13" s="18">
        <f t="shared" si="0"/>
        <v>0</v>
      </c>
    </row>
    <row r="14" spans="1:13" ht="36" x14ac:dyDescent="0.25">
      <c r="A14" s="14">
        <v>7</v>
      </c>
      <c r="B14" s="15" t="s">
        <v>194</v>
      </c>
      <c r="C14" s="18">
        <v>235480.6</v>
      </c>
      <c r="D14" s="18">
        <v>235480.6</v>
      </c>
      <c r="E14" s="19">
        <v>41928</v>
      </c>
      <c r="F14" s="15" t="s">
        <v>37</v>
      </c>
      <c r="G14" s="14" t="s">
        <v>22</v>
      </c>
      <c r="H14" s="47" t="s">
        <v>23</v>
      </c>
      <c r="I14" s="47"/>
      <c r="J14" s="47"/>
      <c r="K14" s="32" t="s">
        <v>105</v>
      </c>
      <c r="L14" s="30">
        <v>2014</v>
      </c>
      <c r="M14" s="18">
        <f t="shared" si="0"/>
        <v>0</v>
      </c>
    </row>
    <row r="15" spans="1:13" ht="36" x14ac:dyDescent="0.25">
      <c r="A15" s="14">
        <v>8</v>
      </c>
      <c r="B15" s="15" t="s">
        <v>194</v>
      </c>
      <c r="C15" s="18">
        <v>228096</v>
      </c>
      <c r="D15" s="18">
        <v>228096</v>
      </c>
      <c r="E15" s="19">
        <v>41928</v>
      </c>
      <c r="F15" s="15" t="s">
        <v>37</v>
      </c>
      <c r="G15" s="14" t="s">
        <v>22</v>
      </c>
      <c r="H15" s="47" t="s">
        <v>23</v>
      </c>
      <c r="I15" s="47"/>
      <c r="J15" s="47"/>
      <c r="K15" s="32" t="s">
        <v>106</v>
      </c>
      <c r="L15" s="30">
        <v>2014</v>
      </c>
      <c r="M15" s="18">
        <f t="shared" si="0"/>
        <v>0</v>
      </c>
    </row>
    <row r="16" spans="1:13" ht="36" x14ac:dyDescent="0.25">
      <c r="A16" s="14">
        <v>9</v>
      </c>
      <c r="B16" s="15" t="s">
        <v>201</v>
      </c>
      <c r="C16" s="18">
        <v>144071.14000000001</v>
      </c>
      <c r="D16" s="18">
        <v>144071.14000000001</v>
      </c>
      <c r="E16" s="19">
        <v>41928</v>
      </c>
      <c r="F16" s="15" t="s">
        <v>37</v>
      </c>
      <c r="G16" s="14" t="s">
        <v>22</v>
      </c>
      <c r="H16" s="47" t="s">
        <v>23</v>
      </c>
      <c r="I16" s="47"/>
      <c r="J16" s="47"/>
      <c r="K16" s="32" t="s">
        <v>107</v>
      </c>
      <c r="L16" s="30">
        <v>2014</v>
      </c>
      <c r="M16" s="18">
        <f t="shared" si="0"/>
        <v>0</v>
      </c>
    </row>
    <row r="17" spans="1:13" ht="36" x14ac:dyDescent="0.25">
      <c r="A17" s="14">
        <v>10</v>
      </c>
      <c r="B17" s="15" t="s">
        <v>201</v>
      </c>
      <c r="C17" s="18">
        <v>183283.95</v>
      </c>
      <c r="D17" s="18">
        <v>183283.95</v>
      </c>
      <c r="E17" s="19">
        <v>42309</v>
      </c>
      <c r="F17" s="15" t="s">
        <v>38</v>
      </c>
      <c r="G17" s="14" t="s">
        <v>22</v>
      </c>
      <c r="H17" s="47" t="s">
        <v>23</v>
      </c>
      <c r="I17" s="47"/>
      <c r="J17" s="47"/>
      <c r="K17" s="32" t="s">
        <v>108</v>
      </c>
      <c r="L17" s="30">
        <v>2015</v>
      </c>
      <c r="M17" s="18">
        <f t="shared" si="0"/>
        <v>0</v>
      </c>
    </row>
    <row r="18" spans="1:13" ht="36" x14ac:dyDescent="0.25">
      <c r="A18" s="14">
        <v>11</v>
      </c>
      <c r="B18" s="15" t="s">
        <v>254</v>
      </c>
      <c r="C18" s="18">
        <v>137378.51999999999</v>
      </c>
      <c r="D18" s="18">
        <v>137378.51999999999</v>
      </c>
      <c r="E18" s="19">
        <v>41180</v>
      </c>
      <c r="F18" s="15" t="s">
        <v>39</v>
      </c>
      <c r="G18" s="14" t="s">
        <v>22</v>
      </c>
      <c r="H18" s="47" t="s">
        <v>23</v>
      </c>
      <c r="I18" s="47"/>
      <c r="J18" s="47"/>
      <c r="K18" s="32" t="s">
        <v>109</v>
      </c>
      <c r="L18" s="30">
        <v>2012</v>
      </c>
      <c r="M18" s="18">
        <f t="shared" si="0"/>
        <v>0</v>
      </c>
    </row>
    <row r="19" spans="1:13" ht="36" x14ac:dyDescent="0.25">
      <c r="A19" s="14">
        <v>12</v>
      </c>
      <c r="B19" s="15" t="s">
        <v>253</v>
      </c>
      <c r="C19" s="18">
        <v>331968.8</v>
      </c>
      <c r="D19" s="18">
        <v>331968.8</v>
      </c>
      <c r="E19" s="19">
        <v>41185</v>
      </c>
      <c r="F19" s="15" t="s">
        <v>39</v>
      </c>
      <c r="G19" s="14" t="s">
        <v>22</v>
      </c>
      <c r="H19" s="47" t="s">
        <v>23</v>
      </c>
      <c r="I19" s="47"/>
      <c r="J19" s="47"/>
      <c r="K19" s="32" t="s">
        <v>110</v>
      </c>
      <c r="L19" s="30">
        <v>2012</v>
      </c>
      <c r="M19" s="18">
        <f t="shared" si="0"/>
        <v>0</v>
      </c>
    </row>
    <row r="20" spans="1:13" ht="36" x14ac:dyDescent="0.25">
      <c r="A20" s="14">
        <v>13</v>
      </c>
      <c r="B20" s="15" t="s">
        <v>252</v>
      </c>
      <c r="C20" s="18">
        <v>193406.4</v>
      </c>
      <c r="D20" s="18">
        <v>193406.4</v>
      </c>
      <c r="E20" s="19">
        <v>41542</v>
      </c>
      <c r="F20" s="15" t="s">
        <v>36</v>
      </c>
      <c r="G20" s="14" t="s">
        <v>22</v>
      </c>
      <c r="H20" s="47" t="s">
        <v>23</v>
      </c>
      <c r="I20" s="47"/>
      <c r="J20" s="47"/>
      <c r="K20" s="32" t="s">
        <v>111</v>
      </c>
      <c r="L20" s="30">
        <v>2013</v>
      </c>
      <c r="M20" s="18">
        <f t="shared" si="0"/>
        <v>0</v>
      </c>
    </row>
    <row r="21" spans="1:13" ht="36" x14ac:dyDescent="0.25">
      <c r="A21" s="14">
        <v>14</v>
      </c>
      <c r="B21" s="15" t="s">
        <v>251</v>
      </c>
      <c r="C21" s="18">
        <v>173779.20000000001</v>
      </c>
      <c r="D21" s="18">
        <v>173779.20000000001</v>
      </c>
      <c r="E21" s="19">
        <v>41542</v>
      </c>
      <c r="F21" s="15" t="s">
        <v>36</v>
      </c>
      <c r="G21" s="14" t="s">
        <v>22</v>
      </c>
      <c r="H21" s="47" t="s">
        <v>23</v>
      </c>
      <c r="I21" s="47"/>
      <c r="J21" s="47"/>
      <c r="K21" s="32" t="s">
        <v>112</v>
      </c>
      <c r="L21" s="30">
        <v>2013</v>
      </c>
      <c r="M21" s="18">
        <f t="shared" si="0"/>
        <v>0</v>
      </c>
    </row>
    <row r="22" spans="1:13" ht="36" x14ac:dyDescent="0.25">
      <c r="A22" s="14">
        <v>15</v>
      </c>
      <c r="B22" s="15" t="s">
        <v>250</v>
      </c>
      <c r="C22" s="18">
        <v>130996.8</v>
      </c>
      <c r="D22" s="18">
        <v>130996.8</v>
      </c>
      <c r="E22" s="19">
        <v>41542</v>
      </c>
      <c r="F22" s="15" t="s">
        <v>36</v>
      </c>
      <c r="G22" s="14" t="s">
        <v>22</v>
      </c>
      <c r="H22" s="47" t="s">
        <v>23</v>
      </c>
      <c r="I22" s="47"/>
      <c r="J22" s="47"/>
      <c r="K22" s="32" t="s">
        <v>113</v>
      </c>
      <c r="L22" s="30">
        <v>2013</v>
      </c>
      <c r="M22" s="18">
        <f t="shared" si="0"/>
        <v>0</v>
      </c>
    </row>
    <row r="23" spans="1:13" ht="36" x14ac:dyDescent="0.25">
      <c r="A23" s="14">
        <v>16</v>
      </c>
      <c r="B23" s="15" t="s">
        <v>249</v>
      </c>
      <c r="C23" s="18">
        <v>192931.20000000001</v>
      </c>
      <c r="D23" s="18">
        <v>192931.20000000001</v>
      </c>
      <c r="E23" s="19">
        <v>41542</v>
      </c>
      <c r="F23" s="15" t="s">
        <v>36</v>
      </c>
      <c r="G23" s="14" t="s">
        <v>22</v>
      </c>
      <c r="H23" s="47" t="s">
        <v>23</v>
      </c>
      <c r="I23" s="47"/>
      <c r="J23" s="47"/>
      <c r="K23" s="32" t="s">
        <v>114</v>
      </c>
      <c r="L23" s="30">
        <v>2013</v>
      </c>
      <c r="M23" s="18">
        <f t="shared" si="0"/>
        <v>0</v>
      </c>
    </row>
    <row r="24" spans="1:13" ht="36" x14ac:dyDescent="0.25">
      <c r="A24" s="14">
        <v>17</v>
      </c>
      <c r="B24" s="15" t="s">
        <v>248</v>
      </c>
      <c r="C24" s="18">
        <v>190293.75</v>
      </c>
      <c r="D24" s="18">
        <v>190293.75</v>
      </c>
      <c r="E24" s="19">
        <v>42309</v>
      </c>
      <c r="F24" s="15" t="s">
        <v>38</v>
      </c>
      <c r="G24" s="14" t="s">
        <v>22</v>
      </c>
      <c r="H24" s="47" t="s">
        <v>23</v>
      </c>
      <c r="I24" s="47"/>
      <c r="J24" s="47"/>
      <c r="K24" s="32" t="s">
        <v>115</v>
      </c>
      <c r="L24" s="30">
        <v>2015</v>
      </c>
      <c r="M24" s="18">
        <f t="shared" si="0"/>
        <v>0</v>
      </c>
    </row>
    <row r="25" spans="1:13" ht="36" x14ac:dyDescent="0.25">
      <c r="A25" s="14">
        <v>18</v>
      </c>
      <c r="B25" s="15" t="s">
        <v>247</v>
      </c>
      <c r="C25" s="18">
        <v>210146.86</v>
      </c>
      <c r="D25" s="18">
        <v>210146.86</v>
      </c>
      <c r="E25" s="19">
        <v>37326</v>
      </c>
      <c r="F25" s="15" t="s">
        <v>40</v>
      </c>
      <c r="G25" s="14" t="s">
        <v>22</v>
      </c>
      <c r="H25" s="47" t="s">
        <v>23</v>
      </c>
      <c r="I25" s="47"/>
      <c r="J25" s="47"/>
      <c r="K25" s="32">
        <v>1360118</v>
      </c>
      <c r="L25" s="30">
        <v>2002</v>
      </c>
      <c r="M25" s="18">
        <f t="shared" si="0"/>
        <v>0</v>
      </c>
    </row>
    <row r="26" spans="1:13" ht="36" x14ac:dyDescent="0.25">
      <c r="A26" s="14">
        <v>19</v>
      </c>
      <c r="B26" s="15" t="s">
        <v>246</v>
      </c>
      <c r="C26" s="18">
        <v>355347.04</v>
      </c>
      <c r="D26" s="18">
        <v>355347.04</v>
      </c>
      <c r="E26" s="19">
        <v>41190</v>
      </c>
      <c r="F26" s="15" t="s">
        <v>39</v>
      </c>
      <c r="G26" s="14" t="s">
        <v>22</v>
      </c>
      <c r="H26" s="47" t="s">
        <v>23</v>
      </c>
      <c r="I26" s="47"/>
      <c r="J26" s="47"/>
      <c r="K26" s="32" t="s">
        <v>116</v>
      </c>
      <c r="L26" s="30">
        <v>2012</v>
      </c>
      <c r="M26" s="18">
        <f t="shared" si="0"/>
        <v>0</v>
      </c>
    </row>
    <row r="27" spans="1:13" ht="36" x14ac:dyDescent="0.25">
      <c r="A27" s="14">
        <v>20</v>
      </c>
      <c r="B27" s="15" t="s">
        <v>245</v>
      </c>
      <c r="C27" s="18">
        <v>363440</v>
      </c>
      <c r="D27" s="18">
        <v>363440</v>
      </c>
      <c r="E27" s="19">
        <v>40543</v>
      </c>
      <c r="F27" s="15" t="s">
        <v>41</v>
      </c>
      <c r="G27" s="14" t="s">
        <v>22</v>
      </c>
      <c r="H27" s="47" t="s">
        <v>23</v>
      </c>
      <c r="I27" s="47"/>
      <c r="J27" s="47"/>
      <c r="K27" s="32" t="s">
        <v>117</v>
      </c>
      <c r="L27" s="30">
        <v>2010</v>
      </c>
      <c r="M27" s="18">
        <f t="shared" si="0"/>
        <v>0</v>
      </c>
    </row>
    <row r="28" spans="1:13" ht="36" x14ac:dyDescent="0.25">
      <c r="A28" s="14">
        <v>21</v>
      </c>
      <c r="B28" s="15" t="s">
        <v>244</v>
      </c>
      <c r="C28" s="18">
        <v>131710.72</v>
      </c>
      <c r="D28" s="18">
        <v>131710.72</v>
      </c>
      <c r="E28" s="19">
        <v>41928</v>
      </c>
      <c r="F28" s="15" t="s">
        <v>37</v>
      </c>
      <c r="G28" s="14" t="s">
        <v>22</v>
      </c>
      <c r="H28" s="47" t="s">
        <v>23</v>
      </c>
      <c r="I28" s="47"/>
      <c r="J28" s="47"/>
      <c r="K28" s="32" t="s">
        <v>118</v>
      </c>
      <c r="L28" s="30">
        <v>2014</v>
      </c>
      <c r="M28" s="18">
        <f t="shared" si="0"/>
        <v>0</v>
      </c>
    </row>
    <row r="29" spans="1:13" ht="36" x14ac:dyDescent="0.25">
      <c r="A29" s="14">
        <v>22</v>
      </c>
      <c r="B29" s="15" t="s">
        <v>243</v>
      </c>
      <c r="C29" s="18">
        <v>234800</v>
      </c>
      <c r="D29" s="18">
        <v>234800</v>
      </c>
      <c r="E29" s="19">
        <v>40529</v>
      </c>
      <c r="F29" s="15" t="s">
        <v>42</v>
      </c>
      <c r="G29" s="14" t="s">
        <v>43</v>
      </c>
      <c r="H29" s="47" t="s">
        <v>23</v>
      </c>
      <c r="I29" s="47"/>
      <c r="J29" s="47"/>
      <c r="K29" s="32" t="s">
        <v>119</v>
      </c>
      <c r="L29" s="30">
        <v>2010</v>
      </c>
      <c r="M29" s="18">
        <f t="shared" si="0"/>
        <v>0</v>
      </c>
    </row>
    <row r="30" spans="1:13" ht="36" x14ac:dyDescent="0.25">
      <c r="A30" s="14">
        <v>23</v>
      </c>
      <c r="B30" s="15" t="s">
        <v>201</v>
      </c>
      <c r="C30" s="18">
        <v>274315</v>
      </c>
      <c r="D30" s="18">
        <v>192673.35</v>
      </c>
      <c r="E30" s="19">
        <v>42657</v>
      </c>
      <c r="F30" s="15" t="s">
        <v>44</v>
      </c>
      <c r="G30" s="14" t="s">
        <v>22</v>
      </c>
      <c r="H30" s="47" t="s">
        <v>23</v>
      </c>
      <c r="I30" s="47"/>
      <c r="J30" s="47"/>
      <c r="K30" s="32" t="s">
        <v>120</v>
      </c>
      <c r="L30" s="30">
        <v>2016</v>
      </c>
      <c r="M30" s="18">
        <f t="shared" si="0"/>
        <v>81641.649999999994</v>
      </c>
    </row>
    <row r="31" spans="1:13" ht="36" x14ac:dyDescent="0.25">
      <c r="A31" s="14">
        <v>24</v>
      </c>
      <c r="B31" s="15" t="s">
        <v>242</v>
      </c>
      <c r="C31" s="18">
        <v>134000</v>
      </c>
      <c r="D31" s="18">
        <v>113262.04</v>
      </c>
      <c r="E31" s="19">
        <v>42657</v>
      </c>
      <c r="F31" s="15" t="s">
        <v>45</v>
      </c>
      <c r="G31" s="14" t="s">
        <v>22</v>
      </c>
      <c r="H31" s="47" t="s">
        <v>23</v>
      </c>
      <c r="I31" s="47"/>
      <c r="J31" s="47"/>
      <c r="K31" s="32" t="s">
        <v>282</v>
      </c>
      <c r="L31" s="30">
        <v>2016</v>
      </c>
      <c r="M31" s="18">
        <f t="shared" si="0"/>
        <v>20737.960000000006</v>
      </c>
    </row>
    <row r="32" spans="1:13" ht="36" x14ac:dyDescent="0.25">
      <c r="A32" s="14">
        <v>25</v>
      </c>
      <c r="B32" s="15" t="s">
        <v>241</v>
      </c>
      <c r="C32" s="18">
        <v>218849.9</v>
      </c>
      <c r="D32" s="18">
        <v>51794.5</v>
      </c>
      <c r="E32" s="19">
        <v>42657</v>
      </c>
      <c r="F32" s="15" t="s">
        <v>45</v>
      </c>
      <c r="G32" s="14" t="s">
        <v>22</v>
      </c>
      <c r="H32" s="47" t="s">
        <v>23</v>
      </c>
      <c r="I32" s="47"/>
      <c r="J32" s="47"/>
      <c r="K32" s="32" t="s">
        <v>121</v>
      </c>
      <c r="L32" s="30">
        <v>2016</v>
      </c>
      <c r="M32" s="18">
        <f t="shared" si="0"/>
        <v>167055.4</v>
      </c>
    </row>
    <row r="33" spans="1:13" ht="36" x14ac:dyDescent="0.25">
      <c r="A33" s="14">
        <v>26</v>
      </c>
      <c r="B33" s="15" t="s">
        <v>201</v>
      </c>
      <c r="C33" s="18">
        <v>425010.05</v>
      </c>
      <c r="D33" s="18">
        <v>359234.44</v>
      </c>
      <c r="E33" s="19">
        <v>42657</v>
      </c>
      <c r="F33" s="15" t="s">
        <v>45</v>
      </c>
      <c r="G33" s="14" t="s">
        <v>22</v>
      </c>
      <c r="H33" s="47" t="s">
        <v>23</v>
      </c>
      <c r="I33" s="47"/>
      <c r="J33" s="47"/>
      <c r="K33" s="32" t="s">
        <v>122</v>
      </c>
      <c r="L33" s="30">
        <v>2016</v>
      </c>
      <c r="M33" s="18">
        <f t="shared" si="0"/>
        <v>65775.609999999986</v>
      </c>
    </row>
    <row r="34" spans="1:13" ht="36" x14ac:dyDescent="0.25">
      <c r="A34" s="14">
        <v>27</v>
      </c>
      <c r="B34" s="15" t="s">
        <v>240</v>
      </c>
      <c r="C34" s="18">
        <v>173206.83</v>
      </c>
      <c r="D34" s="18">
        <v>34160.230000000003</v>
      </c>
      <c r="E34" s="19">
        <v>42657</v>
      </c>
      <c r="F34" s="15" t="s">
        <v>45</v>
      </c>
      <c r="G34" s="14" t="s">
        <v>22</v>
      </c>
      <c r="H34" s="47" t="s">
        <v>23</v>
      </c>
      <c r="I34" s="47"/>
      <c r="J34" s="47"/>
      <c r="K34" s="32" t="s">
        <v>123</v>
      </c>
      <c r="L34" s="30">
        <v>2016</v>
      </c>
      <c r="M34" s="18">
        <f t="shared" si="0"/>
        <v>139046.59999999998</v>
      </c>
    </row>
    <row r="35" spans="1:13" ht="36" x14ac:dyDescent="0.25">
      <c r="A35" s="14">
        <v>28</v>
      </c>
      <c r="B35" s="15" t="s">
        <v>239</v>
      </c>
      <c r="C35" s="18">
        <v>214738</v>
      </c>
      <c r="D35" s="18">
        <v>42350.79</v>
      </c>
      <c r="E35" s="19">
        <v>42657</v>
      </c>
      <c r="F35" s="15" t="s">
        <v>45</v>
      </c>
      <c r="G35" s="14" t="s">
        <v>22</v>
      </c>
      <c r="H35" s="47" t="s">
        <v>23</v>
      </c>
      <c r="I35" s="47"/>
      <c r="J35" s="47"/>
      <c r="K35" s="32" t="s">
        <v>124</v>
      </c>
      <c r="L35" s="30">
        <v>2016</v>
      </c>
      <c r="M35" s="18">
        <f t="shared" si="0"/>
        <v>172387.21</v>
      </c>
    </row>
    <row r="36" spans="1:13" ht="36" x14ac:dyDescent="0.25">
      <c r="A36" s="14">
        <v>29</v>
      </c>
      <c r="B36" s="15" t="s">
        <v>194</v>
      </c>
      <c r="C36" s="18">
        <v>1794202</v>
      </c>
      <c r="D36" s="18">
        <v>1516528.05</v>
      </c>
      <c r="E36" s="19">
        <v>42657</v>
      </c>
      <c r="F36" s="15" t="s">
        <v>45</v>
      </c>
      <c r="G36" s="14" t="s">
        <v>22</v>
      </c>
      <c r="H36" s="47" t="s">
        <v>23</v>
      </c>
      <c r="I36" s="47"/>
      <c r="J36" s="47"/>
      <c r="K36" s="32" t="s">
        <v>283</v>
      </c>
      <c r="L36" s="30">
        <v>2016</v>
      </c>
      <c r="M36" s="18">
        <f t="shared" si="0"/>
        <v>277673.94999999995</v>
      </c>
    </row>
    <row r="37" spans="1:13" ht="36" x14ac:dyDescent="0.25">
      <c r="A37" s="14">
        <v>30</v>
      </c>
      <c r="B37" s="15" t="s">
        <v>238</v>
      </c>
      <c r="C37" s="18">
        <v>171156.44</v>
      </c>
      <c r="D37" s="18">
        <v>144668.18</v>
      </c>
      <c r="E37" s="19">
        <v>42657</v>
      </c>
      <c r="F37" s="15" t="s">
        <v>45</v>
      </c>
      <c r="G37" s="14" t="s">
        <v>22</v>
      </c>
      <c r="H37" s="47" t="s">
        <v>23</v>
      </c>
      <c r="I37" s="47"/>
      <c r="J37" s="47"/>
      <c r="K37" s="32" t="s">
        <v>125</v>
      </c>
      <c r="L37" s="30">
        <v>2016</v>
      </c>
      <c r="M37" s="18">
        <f t="shared" si="0"/>
        <v>26488.260000000009</v>
      </c>
    </row>
    <row r="38" spans="1:13" ht="36" x14ac:dyDescent="0.25">
      <c r="A38" s="14">
        <v>31</v>
      </c>
      <c r="B38" s="15" t="s">
        <v>237</v>
      </c>
      <c r="C38" s="18">
        <v>402024.81</v>
      </c>
      <c r="D38" s="18">
        <v>277588.58</v>
      </c>
      <c r="E38" s="19">
        <v>43056</v>
      </c>
      <c r="F38" s="15" t="s">
        <v>46</v>
      </c>
      <c r="G38" s="14" t="s">
        <v>22</v>
      </c>
      <c r="H38" s="47" t="s">
        <v>23</v>
      </c>
      <c r="I38" s="47"/>
      <c r="J38" s="47"/>
      <c r="K38" s="32" t="s">
        <v>126</v>
      </c>
      <c r="L38" s="30">
        <v>2017</v>
      </c>
      <c r="M38" s="18">
        <f t="shared" si="0"/>
        <v>124436.22999999998</v>
      </c>
    </row>
    <row r="39" spans="1:13" ht="36" x14ac:dyDescent="0.25">
      <c r="A39" s="14">
        <v>32</v>
      </c>
      <c r="B39" s="15" t="s">
        <v>236</v>
      </c>
      <c r="C39" s="18">
        <v>810062.73</v>
      </c>
      <c r="D39" s="18">
        <v>559328.80000000005</v>
      </c>
      <c r="E39" s="19">
        <v>43061</v>
      </c>
      <c r="F39" s="15" t="s">
        <v>46</v>
      </c>
      <c r="G39" s="14" t="s">
        <v>22</v>
      </c>
      <c r="H39" s="47" t="s">
        <v>23</v>
      </c>
      <c r="I39" s="47"/>
      <c r="J39" s="47"/>
      <c r="K39" s="32" t="s">
        <v>127</v>
      </c>
      <c r="L39" s="30">
        <v>2017</v>
      </c>
      <c r="M39" s="18">
        <f t="shared" si="0"/>
        <v>250733.92999999993</v>
      </c>
    </row>
    <row r="40" spans="1:13" ht="36" x14ac:dyDescent="0.25">
      <c r="A40" s="14">
        <v>33</v>
      </c>
      <c r="B40" s="15" t="s">
        <v>235</v>
      </c>
      <c r="C40" s="18">
        <v>224706.52</v>
      </c>
      <c r="D40" s="18">
        <v>155154.64000000001</v>
      </c>
      <c r="E40" s="19">
        <v>43061</v>
      </c>
      <c r="F40" s="15" t="s">
        <v>46</v>
      </c>
      <c r="G40" s="14" t="s">
        <v>22</v>
      </c>
      <c r="H40" s="47" t="s">
        <v>23</v>
      </c>
      <c r="I40" s="47"/>
      <c r="J40" s="47"/>
      <c r="K40" s="32" t="s">
        <v>128</v>
      </c>
      <c r="L40" s="30">
        <v>2017</v>
      </c>
      <c r="M40" s="18">
        <f t="shared" si="0"/>
        <v>69551.879999999976</v>
      </c>
    </row>
    <row r="41" spans="1:13" ht="36" x14ac:dyDescent="0.25">
      <c r="A41" s="14">
        <v>34</v>
      </c>
      <c r="B41" s="15" t="s">
        <v>234</v>
      </c>
      <c r="C41" s="18">
        <v>168807.28</v>
      </c>
      <c r="D41" s="18">
        <v>116557.38</v>
      </c>
      <c r="E41" s="19">
        <v>43063</v>
      </c>
      <c r="F41" s="15" t="s">
        <v>46</v>
      </c>
      <c r="G41" s="14" t="s">
        <v>22</v>
      </c>
      <c r="H41" s="47" t="s">
        <v>23</v>
      </c>
      <c r="I41" s="47"/>
      <c r="J41" s="47"/>
      <c r="K41" s="32" t="s">
        <v>129</v>
      </c>
      <c r="L41" s="30">
        <v>2017</v>
      </c>
      <c r="M41" s="18">
        <f t="shared" si="0"/>
        <v>52249.899999999994</v>
      </c>
    </row>
    <row r="42" spans="1:13" ht="36" x14ac:dyDescent="0.25">
      <c r="A42" s="14">
        <v>35</v>
      </c>
      <c r="B42" s="15" t="s">
        <v>284</v>
      </c>
      <c r="C42" s="18">
        <v>222471.99</v>
      </c>
      <c r="D42" s="18">
        <v>215056.46</v>
      </c>
      <c r="E42" s="19">
        <v>43069</v>
      </c>
      <c r="F42" s="15" t="s">
        <v>46</v>
      </c>
      <c r="G42" s="14" t="s">
        <v>22</v>
      </c>
      <c r="H42" s="47" t="s">
        <v>23</v>
      </c>
      <c r="I42" s="47"/>
      <c r="J42" s="47"/>
      <c r="K42" s="32" t="s">
        <v>130</v>
      </c>
      <c r="L42" s="30">
        <v>2017</v>
      </c>
      <c r="M42" s="18">
        <f t="shared" si="0"/>
        <v>7415.5299999999988</v>
      </c>
    </row>
    <row r="43" spans="1:13" ht="36" x14ac:dyDescent="0.25">
      <c r="A43" s="14">
        <v>36</v>
      </c>
      <c r="B43" s="15" t="s">
        <v>233</v>
      </c>
      <c r="C43" s="18">
        <v>186377.93</v>
      </c>
      <c r="D43" s="18">
        <v>180165.4</v>
      </c>
      <c r="E43" s="19">
        <v>43069</v>
      </c>
      <c r="F43" s="15" t="s">
        <v>46</v>
      </c>
      <c r="G43" s="14" t="s">
        <v>22</v>
      </c>
      <c r="H43" s="47" t="s">
        <v>23</v>
      </c>
      <c r="I43" s="47"/>
      <c r="J43" s="47"/>
      <c r="K43" s="32" t="s">
        <v>131</v>
      </c>
      <c r="L43" s="30">
        <v>2017</v>
      </c>
      <c r="M43" s="18">
        <f t="shared" si="0"/>
        <v>6212.5299999999988</v>
      </c>
    </row>
    <row r="44" spans="1:13" ht="36" x14ac:dyDescent="0.25">
      <c r="A44" s="14">
        <v>37</v>
      </c>
      <c r="B44" s="15" t="s">
        <v>232</v>
      </c>
      <c r="C44" s="18">
        <v>640443.27</v>
      </c>
      <c r="D44" s="18">
        <v>123818.98</v>
      </c>
      <c r="E44" s="19">
        <v>43069</v>
      </c>
      <c r="F44" s="15" t="s">
        <v>46</v>
      </c>
      <c r="G44" s="14" t="s">
        <v>22</v>
      </c>
      <c r="H44" s="47" t="s">
        <v>23</v>
      </c>
      <c r="I44" s="47"/>
      <c r="J44" s="47"/>
      <c r="K44" s="32" t="s">
        <v>132</v>
      </c>
      <c r="L44" s="30">
        <v>2017</v>
      </c>
      <c r="M44" s="18">
        <f t="shared" si="0"/>
        <v>516624.29000000004</v>
      </c>
    </row>
    <row r="45" spans="1:13" ht="36" x14ac:dyDescent="0.25">
      <c r="A45" s="14">
        <v>38</v>
      </c>
      <c r="B45" s="15" t="s">
        <v>231</v>
      </c>
      <c r="C45" s="18">
        <v>1684987.02</v>
      </c>
      <c r="D45" s="18">
        <v>1143384.0900000001</v>
      </c>
      <c r="E45" s="19">
        <v>43077</v>
      </c>
      <c r="F45" s="15" t="s">
        <v>46</v>
      </c>
      <c r="G45" s="14" t="s">
        <v>22</v>
      </c>
      <c r="H45" s="47" t="s">
        <v>23</v>
      </c>
      <c r="I45" s="47"/>
      <c r="J45" s="47"/>
      <c r="K45" s="32" t="s">
        <v>133</v>
      </c>
      <c r="L45" s="30">
        <v>2017</v>
      </c>
      <c r="M45" s="18">
        <f t="shared" si="0"/>
        <v>541602.92999999993</v>
      </c>
    </row>
    <row r="46" spans="1:13" ht="36" x14ac:dyDescent="0.25">
      <c r="A46" s="14">
        <v>39</v>
      </c>
      <c r="B46" s="15" t="s">
        <v>230</v>
      </c>
      <c r="C46" s="18">
        <v>134103.25</v>
      </c>
      <c r="D46" s="18">
        <v>42466.14</v>
      </c>
      <c r="E46" s="19">
        <v>43077</v>
      </c>
      <c r="F46" s="15" t="s">
        <v>46</v>
      </c>
      <c r="G46" s="14" t="s">
        <v>22</v>
      </c>
      <c r="H46" s="47" t="s">
        <v>23</v>
      </c>
      <c r="I46" s="47"/>
      <c r="J46" s="47"/>
      <c r="K46" s="32" t="s">
        <v>134</v>
      </c>
      <c r="L46" s="30">
        <v>2017</v>
      </c>
      <c r="M46" s="18">
        <f t="shared" si="0"/>
        <v>91637.11</v>
      </c>
    </row>
    <row r="47" spans="1:13" ht="36" x14ac:dyDescent="0.25">
      <c r="A47" s="14">
        <v>40</v>
      </c>
      <c r="B47" s="15" t="s">
        <v>229</v>
      </c>
      <c r="C47" s="18">
        <v>206530.51</v>
      </c>
      <c r="D47" s="18">
        <v>55074.720000000001</v>
      </c>
      <c r="E47" s="19">
        <v>43353</v>
      </c>
      <c r="F47" s="15" t="s">
        <v>47</v>
      </c>
      <c r="G47" s="14" t="s">
        <v>22</v>
      </c>
      <c r="H47" s="47" t="s">
        <v>23</v>
      </c>
      <c r="I47" s="47"/>
      <c r="J47" s="47"/>
      <c r="K47" s="32" t="s">
        <v>135</v>
      </c>
      <c r="L47" s="30">
        <v>2018</v>
      </c>
      <c r="M47" s="18">
        <f t="shared" si="0"/>
        <v>151455.79</v>
      </c>
    </row>
    <row r="48" spans="1:13" ht="36" x14ac:dyDescent="0.25">
      <c r="A48" s="14">
        <v>41</v>
      </c>
      <c r="B48" s="15" t="s">
        <v>194</v>
      </c>
      <c r="C48" s="18">
        <v>300351.21999999997</v>
      </c>
      <c r="D48" s="18">
        <v>120140.64</v>
      </c>
      <c r="E48" s="19">
        <v>43354</v>
      </c>
      <c r="F48" s="15" t="s">
        <v>48</v>
      </c>
      <c r="G48" s="14" t="s">
        <v>22</v>
      </c>
      <c r="H48" s="47" t="s">
        <v>23</v>
      </c>
      <c r="I48" s="47"/>
      <c r="J48" s="47"/>
      <c r="K48" s="32" t="s">
        <v>136</v>
      </c>
      <c r="L48" s="30">
        <v>2018</v>
      </c>
      <c r="M48" s="18">
        <f t="shared" si="0"/>
        <v>180210.57999999996</v>
      </c>
    </row>
    <row r="49" spans="1:13" ht="36" x14ac:dyDescent="0.25">
      <c r="A49" s="14">
        <v>42</v>
      </c>
      <c r="B49" s="15" t="s">
        <v>228</v>
      </c>
      <c r="C49" s="18">
        <v>217026.38</v>
      </c>
      <c r="D49" s="18">
        <v>124015.2</v>
      </c>
      <c r="E49" s="19">
        <v>43354</v>
      </c>
      <c r="F49" s="15" t="s">
        <v>48</v>
      </c>
      <c r="G49" s="14" t="s">
        <v>22</v>
      </c>
      <c r="H49" s="47" t="s">
        <v>23</v>
      </c>
      <c r="I49" s="47"/>
      <c r="J49" s="47"/>
      <c r="K49" s="32" t="s">
        <v>137</v>
      </c>
      <c r="L49" s="30">
        <v>2018</v>
      </c>
      <c r="M49" s="18">
        <f t="shared" si="0"/>
        <v>93011.180000000008</v>
      </c>
    </row>
    <row r="50" spans="1:13" ht="36" x14ac:dyDescent="0.25">
      <c r="A50" s="14">
        <v>43</v>
      </c>
      <c r="B50" s="15" t="s">
        <v>206</v>
      </c>
      <c r="C50" s="18">
        <v>550716.34</v>
      </c>
      <c r="D50" s="18">
        <v>73428.960000000006</v>
      </c>
      <c r="E50" s="19">
        <v>43354</v>
      </c>
      <c r="F50" s="15" t="s">
        <v>48</v>
      </c>
      <c r="G50" s="14" t="s">
        <v>22</v>
      </c>
      <c r="H50" s="47" t="s">
        <v>23</v>
      </c>
      <c r="I50" s="47"/>
      <c r="J50" s="47"/>
      <c r="K50" s="32" t="s">
        <v>138</v>
      </c>
      <c r="L50" s="30">
        <v>2018</v>
      </c>
      <c r="M50" s="18">
        <f t="shared" si="0"/>
        <v>477287.37999999995</v>
      </c>
    </row>
    <row r="51" spans="1:13" ht="36" x14ac:dyDescent="0.25">
      <c r="A51" s="14">
        <v>44</v>
      </c>
      <c r="B51" s="15" t="s">
        <v>227</v>
      </c>
      <c r="C51" s="18">
        <v>358559.24</v>
      </c>
      <c r="D51" s="18">
        <v>286847.52</v>
      </c>
      <c r="E51" s="19">
        <v>43361</v>
      </c>
      <c r="F51" s="15" t="s">
        <v>48</v>
      </c>
      <c r="G51" s="14" t="s">
        <v>22</v>
      </c>
      <c r="H51" s="47" t="s">
        <v>23</v>
      </c>
      <c r="I51" s="47"/>
      <c r="J51" s="47"/>
      <c r="K51" s="32" t="s">
        <v>139</v>
      </c>
      <c r="L51" s="30">
        <v>2018</v>
      </c>
      <c r="M51" s="18">
        <f t="shared" si="0"/>
        <v>71711.719999999972</v>
      </c>
    </row>
    <row r="52" spans="1:13" ht="36" x14ac:dyDescent="0.25">
      <c r="A52" s="14">
        <v>45</v>
      </c>
      <c r="B52" s="15" t="s">
        <v>226</v>
      </c>
      <c r="C52" s="18">
        <v>172108.46</v>
      </c>
      <c r="D52" s="18">
        <v>135429.6</v>
      </c>
      <c r="E52" s="19">
        <v>43361</v>
      </c>
      <c r="F52" s="15" t="s">
        <v>48</v>
      </c>
      <c r="G52" s="14" t="s">
        <v>22</v>
      </c>
      <c r="H52" s="47" t="s">
        <v>23</v>
      </c>
      <c r="I52" s="47"/>
      <c r="J52" s="47"/>
      <c r="K52" s="32" t="s">
        <v>140</v>
      </c>
      <c r="L52" s="30">
        <v>2018</v>
      </c>
      <c r="M52" s="18">
        <f t="shared" si="0"/>
        <v>36678.859999999986</v>
      </c>
    </row>
    <row r="53" spans="1:13" ht="36" x14ac:dyDescent="0.25">
      <c r="A53" s="14">
        <v>46</v>
      </c>
      <c r="B53" s="15" t="s">
        <v>225</v>
      </c>
      <c r="C53" s="18">
        <v>315532.79999999999</v>
      </c>
      <c r="D53" s="18">
        <v>248288.16</v>
      </c>
      <c r="E53" s="19">
        <v>43361</v>
      </c>
      <c r="F53" s="15" t="s">
        <v>48</v>
      </c>
      <c r="G53" s="14" t="s">
        <v>22</v>
      </c>
      <c r="H53" s="47" t="s">
        <v>23</v>
      </c>
      <c r="I53" s="47"/>
      <c r="J53" s="47"/>
      <c r="K53" s="32" t="s">
        <v>141</v>
      </c>
      <c r="L53" s="30">
        <v>2018</v>
      </c>
      <c r="M53" s="18">
        <f t="shared" si="0"/>
        <v>67244.639999999985</v>
      </c>
    </row>
    <row r="54" spans="1:13" ht="36" x14ac:dyDescent="0.25">
      <c r="A54" s="7">
        <v>47</v>
      </c>
      <c r="B54" s="15" t="s">
        <v>201</v>
      </c>
      <c r="C54" s="18">
        <v>206634.62</v>
      </c>
      <c r="D54" s="18">
        <v>82654.080000000002</v>
      </c>
      <c r="E54" s="19">
        <v>43361</v>
      </c>
      <c r="F54" s="15" t="s">
        <v>48</v>
      </c>
      <c r="G54" s="14" t="s">
        <v>22</v>
      </c>
      <c r="H54" s="47" t="s">
        <v>23</v>
      </c>
      <c r="I54" s="47"/>
      <c r="J54" s="47"/>
      <c r="K54" s="32" t="s">
        <v>142</v>
      </c>
      <c r="L54" s="30">
        <v>2018</v>
      </c>
      <c r="M54" s="18">
        <f t="shared" si="0"/>
        <v>123980.54</v>
      </c>
    </row>
    <row r="55" spans="1:13" ht="36" x14ac:dyDescent="0.25">
      <c r="A55" s="14">
        <v>48</v>
      </c>
      <c r="B55" s="15" t="s">
        <v>201</v>
      </c>
      <c r="C55" s="18">
        <v>291546.82</v>
      </c>
      <c r="D55" s="18">
        <v>116618.88</v>
      </c>
      <c r="E55" s="19">
        <v>43361</v>
      </c>
      <c r="F55" s="15" t="s">
        <v>48</v>
      </c>
      <c r="G55" s="14" t="s">
        <v>22</v>
      </c>
      <c r="H55" s="47" t="s">
        <v>23</v>
      </c>
      <c r="I55" s="47"/>
      <c r="J55" s="47"/>
      <c r="K55" s="32" t="s">
        <v>143</v>
      </c>
      <c r="L55" s="30">
        <v>2018</v>
      </c>
      <c r="M55" s="18">
        <f t="shared" si="0"/>
        <v>174927.94</v>
      </c>
    </row>
    <row r="56" spans="1:13" ht="36" x14ac:dyDescent="0.25">
      <c r="A56" s="14">
        <v>49</v>
      </c>
      <c r="B56" s="15" t="s">
        <v>224</v>
      </c>
      <c r="C56" s="18">
        <v>232346.07</v>
      </c>
      <c r="D56" s="18">
        <v>182829.6</v>
      </c>
      <c r="E56" s="19">
        <v>43361</v>
      </c>
      <c r="F56" s="15" t="s">
        <v>48</v>
      </c>
      <c r="G56" s="14" t="s">
        <v>22</v>
      </c>
      <c r="H56" s="47" t="s">
        <v>23</v>
      </c>
      <c r="I56" s="47"/>
      <c r="J56" s="47"/>
      <c r="K56" s="32" t="s">
        <v>144</v>
      </c>
      <c r="L56" s="30">
        <v>2018</v>
      </c>
      <c r="M56" s="18">
        <f t="shared" si="0"/>
        <v>49516.47</v>
      </c>
    </row>
    <row r="57" spans="1:13" ht="36" x14ac:dyDescent="0.25">
      <c r="A57" s="14">
        <v>50</v>
      </c>
      <c r="B57" s="15" t="s">
        <v>223</v>
      </c>
      <c r="C57" s="18">
        <v>172108.79999999999</v>
      </c>
      <c r="D57" s="18">
        <v>135430.07999999999</v>
      </c>
      <c r="E57" s="19">
        <v>43361</v>
      </c>
      <c r="F57" s="15" t="s">
        <v>48</v>
      </c>
      <c r="G57" s="14" t="s">
        <v>22</v>
      </c>
      <c r="H57" s="47" t="s">
        <v>23</v>
      </c>
      <c r="I57" s="47"/>
      <c r="J57" s="47"/>
      <c r="K57" s="32" t="s">
        <v>145</v>
      </c>
      <c r="L57" s="30">
        <v>2018</v>
      </c>
      <c r="M57" s="18">
        <f t="shared" si="0"/>
        <v>36678.720000000001</v>
      </c>
    </row>
    <row r="58" spans="1:13" ht="36" x14ac:dyDescent="0.25">
      <c r="A58" s="14">
        <v>51</v>
      </c>
      <c r="B58" s="15" t="s">
        <v>222</v>
      </c>
      <c r="C58" s="18">
        <v>235215.35999999999</v>
      </c>
      <c r="D58" s="18">
        <v>235215.35999999999</v>
      </c>
      <c r="E58" s="19">
        <v>43361</v>
      </c>
      <c r="F58" s="15" t="s">
        <v>48</v>
      </c>
      <c r="G58" s="14" t="s">
        <v>22</v>
      </c>
      <c r="H58" s="47" t="s">
        <v>23</v>
      </c>
      <c r="I58" s="47"/>
      <c r="J58" s="47"/>
      <c r="K58" s="32" t="s">
        <v>146</v>
      </c>
      <c r="L58" s="30">
        <v>2018</v>
      </c>
      <c r="M58" s="18">
        <f t="shared" si="0"/>
        <v>0</v>
      </c>
    </row>
    <row r="59" spans="1:13" ht="36" x14ac:dyDescent="0.25">
      <c r="A59" s="14">
        <v>52</v>
      </c>
      <c r="B59" s="15" t="s">
        <v>221</v>
      </c>
      <c r="C59" s="18">
        <v>186451.20000000001</v>
      </c>
      <c r="D59" s="18">
        <v>146715.84</v>
      </c>
      <c r="E59" s="19">
        <v>43361</v>
      </c>
      <c r="F59" s="15" t="s">
        <v>48</v>
      </c>
      <c r="G59" s="14" t="s">
        <v>22</v>
      </c>
      <c r="H59" s="47" t="s">
        <v>23</v>
      </c>
      <c r="I59" s="47"/>
      <c r="J59" s="47"/>
      <c r="K59" s="32" t="s">
        <v>147</v>
      </c>
      <c r="L59" s="30">
        <v>2018</v>
      </c>
      <c r="M59" s="18">
        <f t="shared" si="0"/>
        <v>39735.360000000015</v>
      </c>
    </row>
    <row r="60" spans="1:13" ht="36" x14ac:dyDescent="0.25">
      <c r="A60" s="14">
        <v>53</v>
      </c>
      <c r="B60" s="15" t="s">
        <v>220</v>
      </c>
      <c r="C60" s="18">
        <v>481904.64000000001</v>
      </c>
      <c r="D60" s="18">
        <v>379203.84000000003</v>
      </c>
      <c r="E60" s="19">
        <v>43361</v>
      </c>
      <c r="F60" s="15" t="s">
        <v>48</v>
      </c>
      <c r="G60" s="14" t="s">
        <v>22</v>
      </c>
      <c r="H60" s="47" t="s">
        <v>23</v>
      </c>
      <c r="I60" s="47"/>
      <c r="J60" s="47"/>
      <c r="K60" s="32" t="s">
        <v>148</v>
      </c>
      <c r="L60" s="30">
        <v>2018</v>
      </c>
      <c r="M60" s="18">
        <f t="shared" si="0"/>
        <v>102700.79999999999</v>
      </c>
    </row>
    <row r="61" spans="1:13" ht="36" x14ac:dyDescent="0.25">
      <c r="A61" s="14">
        <v>54</v>
      </c>
      <c r="B61" s="15" t="s">
        <v>219</v>
      </c>
      <c r="C61" s="18">
        <v>269637.12</v>
      </c>
      <c r="D61" s="18">
        <v>212173.44</v>
      </c>
      <c r="E61" s="19">
        <v>43361</v>
      </c>
      <c r="F61" s="15" t="s">
        <v>48</v>
      </c>
      <c r="G61" s="14" t="s">
        <v>22</v>
      </c>
      <c r="H61" s="47" t="s">
        <v>23</v>
      </c>
      <c r="I61" s="47"/>
      <c r="J61" s="47"/>
      <c r="K61" s="32" t="s">
        <v>149</v>
      </c>
      <c r="L61" s="30">
        <v>2018</v>
      </c>
      <c r="M61" s="18">
        <f t="shared" si="0"/>
        <v>57463.679999999993</v>
      </c>
    </row>
    <row r="62" spans="1:13" ht="36" x14ac:dyDescent="0.25">
      <c r="A62" s="14">
        <v>55</v>
      </c>
      <c r="B62" s="15" t="s">
        <v>218</v>
      </c>
      <c r="C62" s="18">
        <v>436007.44</v>
      </c>
      <c r="D62" s="18">
        <v>343087.68</v>
      </c>
      <c r="E62" s="19">
        <v>43361</v>
      </c>
      <c r="F62" s="15" t="s">
        <v>48</v>
      </c>
      <c r="G62" s="14" t="s">
        <v>22</v>
      </c>
      <c r="H62" s="47" t="s">
        <v>23</v>
      </c>
      <c r="I62" s="47"/>
      <c r="J62" s="47"/>
      <c r="K62" s="32" t="s">
        <v>150</v>
      </c>
      <c r="L62" s="30">
        <v>2018</v>
      </c>
      <c r="M62" s="18">
        <f t="shared" si="0"/>
        <v>92919.760000000009</v>
      </c>
    </row>
    <row r="63" spans="1:13" ht="36" x14ac:dyDescent="0.25">
      <c r="A63" s="14">
        <v>56</v>
      </c>
      <c r="B63" s="15" t="s">
        <v>217</v>
      </c>
      <c r="C63" s="18">
        <v>611311.27</v>
      </c>
      <c r="D63" s="18">
        <v>163016.16</v>
      </c>
      <c r="E63" s="19">
        <v>43363</v>
      </c>
      <c r="F63" s="15" t="s">
        <v>48</v>
      </c>
      <c r="G63" s="14" t="s">
        <v>22</v>
      </c>
      <c r="H63" s="47" t="s">
        <v>23</v>
      </c>
      <c r="I63" s="47"/>
      <c r="J63" s="47"/>
      <c r="K63" s="32" t="s">
        <v>151</v>
      </c>
      <c r="L63" s="30">
        <v>2018</v>
      </c>
      <c r="M63" s="18">
        <f t="shared" si="0"/>
        <v>448295.11</v>
      </c>
    </row>
    <row r="64" spans="1:13" ht="36" x14ac:dyDescent="0.25">
      <c r="A64" s="14">
        <v>57</v>
      </c>
      <c r="B64" s="15" t="s">
        <v>194</v>
      </c>
      <c r="C64" s="18">
        <v>221971.25</v>
      </c>
      <c r="D64" s="18">
        <v>88788.479999999996</v>
      </c>
      <c r="E64" s="19">
        <v>43370</v>
      </c>
      <c r="F64" s="15" t="s">
        <v>47</v>
      </c>
      <c r="G64" s="14" t="s">
        <v>22</v>
      </c>
      <c r="H64" s="47" t="s">
        <v>23</v>
      </c>
      <c r="I64" s="47"/>
      <c r="J64" s="47"/>
      <c r="K64" s="32" t="s">
        <v>152</v>
      </c>
      <c r="L64" s="30">
        <v>2018</v>
      </c>
      <c r="M64" s="18">
        <f t="shared" si="0"/>
        <v>133182.77000000002</v>
      </c>
    </row>
    <row r="65" spans="1:13" ht="36" x14ac:dyDescent="0.25">
      <c r="A65" s="14">
        <v>58</v>
      </c>
      <c r="B65" s="15" t="s">
        <v>213</v>
      </c>
      <c r="C65" s="18">
        <v>550716.34</v>
      </c>
      <c r="D65" s="18">
        <v>73428.960000000006</v>
      </c>
      <c r="E65" s="19">
        <v>43370</v>
      </c>
      <c r="F65" s="15" t="s">
        <v>47</v>
      </c>
      <c r="G65" s="14" t="s">
        <v>22</v>
      </c>
      <c r="H65" s="47" t="s">
        <v>23</v>
      </c>
      <c r="I65" s="47"/>
      <c r="J65" s="47"/>
      <c r="K65" s="32" t="s">
        <v>153</v>
      </c>
      <c r="L65" s="30">
        <v>2018</v>
      </c>
      <c r="M65" s="18">
        <f t="shared" si="0"/>
        <v>477287.37999999995</v>
      </c>
    </row>
    <row r="66" spans="1:13" ht="36" x14ac:dyDescent="0.25">
      <c r="A66" s="14">
        <v>59</v>
      </c>
      <c r="B66" s="15" t="s">
        <v>217</v>
      </c>
      <c r="C66" s="18">
        <v>791533.84</v>
      </c>
      <c r="D66" s="18">
        <v>211075.68</v>
      </c>
      <c r="E66" s="19">
        <v>43370</v>
      </c>
      <c r="F66" s="15" t="s">
        <v>47</v>
      </c>
      <c r="G66" s="14" t="s">
        <v>22</v>
      </c>
      <c r="H66" s="47" t="s">
        <v>23</v>
      </c>
      <c r="I66" s="47"/>
      <c r="J66" s="47"/>
      <c r="K66" s="32" t="s">
        <v>154</v>
      </c>
      <c r="L66" s="30">
        <v>2018</v>
      </c>
      <c r="M66" s="18">
        <f t="shared" si="0"/>
        <v>580458.15999999992</v>
      </c>
    </row>
    <row r="67" spans="1:13" ht="36" x14ac:dyDescent="0.25">
      <c r="A67" s="14">
        <v>60</v>
      </c>
      <c r="B67" s="15" t="s">
        <v>206</v>
      </c>
      <c r="C67" s="18">
        <v>479931.34</v>
      </c>
      <c r="D67" s="18">
        <v>127981.92</v>
      </c>
      <c r="E67" s="19">
        <v>43370</v>
      </c>
      <c r="F67" s="15" t="s">
        <v>47</v>
      </c>
      <c r="G67" s="14" t="s">
        <v>22</v>
      </c>
      <c r="H67" s="47" t="s">
        <v>23</v>
      </c>
      <c r="I67" s="47"/>
      <c r="J67" s="47"/>
      <c r="K67" s="32" t="s">
        <v>155</v>
      </c>
      <c r="L67" s="30">
        <v>2018</v>
      </c>
      <c r="M67" s="18">
        <f t="shared" si="0"/>
        <v>351949.42000000004</v>
      </c>
    </row>
    <row r="68" spans="1:13" ht="36" x14ac:dyDescent="0.25">
      <c r="A68" s="14">
        <v>61</v>
      </c>
      <c r="B68" s="15" t="s">
        <v>217</v>
      </c>
      <c r="C68" s="18">
        <v>791533.84</v>
      </c>
      <c r="D68" s="18">
        <v>211075.68</v>
      </c>
      <c r="E68" s="19">
        <v>43370</v>
      </c>
      <c r="F68" s="15" t="s">
        <v>48</v>
      </c>
      <c r="G68" s="14" t="s">
        <v>22</v>
      </c>
      <c r="H68" s="47" t="s">
        <v>23</v>
      </c>
      <c r="I68" s="47"/>
      <c r="J68" s="47"/>
      <c r="K68" s="32" t="s">
        <v>156</v>
      </c>
      <c r="L68" s="30">
        <v>2018</v>
      </c>
      <c r="M68" s="18">
        <f t="shared" si="0"/>
        <v>580458.15999999992</v>
      </c>
    </row>
    <row r="69" spans="1:13" ht="36" x14ac:dyDescent="0.25">
      <c r="A69" s="14">
        <v>62</v>
      </c>
      <c r="B69" s="15" t="s">
        <v>194</v>
      </c>
      <c r="C69" s="18">
        <v>225427.68</v>
      </c>
      <c r="D69" s="18">
        <v>86413.759999999995</v>
      </c>
      <c r="E69" s="19">
        <v>43413</v>
      </c>
      <c r="F69" s="15" t="s">
        <v>49</v>
      </c>
      <c r="G69" s="14" t="s">
        <v>22</v>
      </c>
      <c r="H69" s="47" t="s">
        <v>23</v>
      </c>
      <c r="I69" s="47"/>
      <c r="J69" s="47"/>
      <c r="K69" s="32" t="s">
        <v>157</v>
      </c>
      <c r="L69" s="30">
        <v>2018</v>
      </c>
      <c r="M69" s="18">
        <f t="shared" si="0"/>
        <v>139013.91999999998</v>
      </c>
    </row>
    <row r="70" spans="1:13" ht="36" x14ac:dyDescent="0.25">
      <c r="A70" s="14">
        <v>63</v>
      </c>
      <c r="B70" s="15" t="s">
        <v>194</v>
      </c>
      <c r="C70" s="18">
        <v>287557.58</v>
      </c>
      <c r="D70" s="18">
        <v>110230.26</v>
      </c>
      <c r="E70" s="19">
        <v>43413</v>
      </c>
      <c r="F70" s="15" t="s">
        <v>49</v>
      </c>
      <c r="G70" s="14" t="s">
        <v>22</v>
      </c>
      <c r="H70" s="47" t="s">
        <v>23</v>
      </c>
      <c r="I70" s="47"/>
      <c r="J70" s="47"/>
      <c r="K70" s="32" t="s">
        <v>158</v>
      </c>
      <c r="L70" s="30">
        <v>2018</v>
      </c>
      <c r="M70" s="18">
        <f t="shared" si="0"/>
        <v>177327.32</v>
      </c>
    </row>
    <row r="71" spans="1:13" ht="36" x14ac:dyDescent="0.25">
      <c r="A71" s="14">
        <v>64</v>
      </c>
      <c r="B71" s="15" t="s">
        <v>201</v>
      </c>
      <c r="C71" s="18">
        <v>167632.89000000001</v>
      </c>
      <c r="D71" s="18">
        <v>64259.24</v>
      </c>
      <c r="E71" s="19">
        <v>43413</v>
      </c>
      <c r="F71" s="15" t="s">
        <v>49</v>
      </c>
      <c r="G71" s="14" t="s">
        <v>22</v>
      </c>
      <c r="H71" s="47" t="s">
        <v>23</v>
      </c>
      <c r="I71" s="47"/>
      <c r="J71" s="47"/>
      <c r="K71" s="32" t="s">
        <v>159</v>
      </c>
      <c r="L71" s="30">
        <v>2018</v>
      </c>
      <c r="M71" s="18">
        <f t="shared" si="0"/>
        <v>103373.65000000002</v>
      </c>
    </row>
    <row r="72" spans="1:13" ht="36" x14ac:dyDescent="0.25">
      <c r="A72" s="14">
        <v>65</v>
      </c>
      <c r="B72" s="15" t="s">
        <v>216</v>
      </c>
      <c r="C72" s="18">
        <v>361036.6</v>
      </c>
      <c r="D72" s="18">
        <v>276794.88</v>
      </c>
      <c r="E72" s="19">
        <v>43432</v>
      </c>
      <c r="F72" s="15" t="s">
        <v>49</v>
      </c>
      <c r="G72" s="14" t="s">
        <v>22</v>
      </c>
      <c r="H72" s="47" t="s">
        <v>23</v>
      </c>
      <c r="I72" s="47"/>
      <c r="J72" s="47"/>
      <c r="K72" s="32" t="s">
        <v>160</v>
      </c>
      <c r="L72" s="30">
        <v>2018</v>
      </c>
      <c r="M72" s="18">
        <f t="shared" si="0"/>
        <v>84241.719999999972</v>
      </c>
    </row>
    <row r="73" spans="1:13" ht="36" x14ac:dyDescent="0.25">
      <c r="A73" s="14">
        <v>66</v>
      </c>
      <c r="B73" s="15" t="s">
        <v>215</v>
      </c>
      <c r="C73" s="18">
        <v>415049.97</v>
      </c>
      <c r="D73" s="18">
        <v>318205</v>
      </c>
      <c r="E73" s="19">
        <v>43432</v>
      </c>
      <c r="F73" s="15" t="s">
        <v>49</v>
      </c>
      <c r="G73" s="14" t="s">
        <v>22</v>
      </c>
      <c r="H73" s="47" t="s">
        <v>23</v>
      </c>
      <c r="I73" s="47"/>
      <c r="J73" s="47"/>
      <c r="K73" s="32" t="s">
        <v>161</v>
      </c>
      <c r="L73" s="30">
        <v>2018</v>
      </c>
      <c r="M73" s="18">
        <f t="shared" ref="M73:M110" si="1">C73-D73</f>
        <v>96844.969999999972</v>
      </c>
    </row>
    <row r="74" spans="1:13" ht="36" x14ac:dyDescent="0.25">
      <c r="A74" s="14">
        <v>67</v>
      </c>
      <c r="B74" s="15" t="s">
        <v>214</v>
      </c>
      <c r="C74" s="18">
        <v>258695.32</v>
      </c>
      <c r="D74" s="18">
        <v>198333.14</v>
      </c>
      <c r="E74" s="19">
        <v>43432</v>
      </c>
      <c r="F74" s="15" t="s">
        <v>49</v>
      </c>
      <c r="G74" s="14" t="s">
        <v>22</v>
      </c>
      <c r="H74" s="47" t="s">
        <v>23</v>
      </c>
      <c r="I74" s="47"/>
      <c r="J74" s="47"/>
      <c r="K74" s="32" t="s">
        <v>162</v>
      </c>
      <c r="L74" s="30">
        <v>2018</v>
      </c>
      <c r="M74" s="18">
        <f t="shared" si="1"/>
        <v>60362.179999999993</v>
      </c>
    </row>
    <row r="75" spans="1:13" ht="36" x14ac:dyDescent="0.25">
      <c r="A75" s="14">
        <v>68</v>
      </c>
      <c r="B75" s="15" t="s">
        <v>213</v>
      </c>
      <c r="C75" s="18">
        <v>571404.06999999995</v>
      </c>
      <c r="D75" s="18">
        <v>438076.4</v>
      </c>
      <c r="E75" s="19">
        <v>43432</v>
      </c>
      <c r="F75" s="15" t="s">
        <v>49</v>
      </c>
      <c r="G75" s="14" t="s">
        <v>22</v>
      </c>
      <c r="H75" s="47" t="s">
        <v>23</v>
      </c>
      <c r="I75" s="47"/>
      <c r="J75" s="47"/>
      <c r="K75" s="32" t="s">
        <v>163</v>
      </c>
      <c r="L75" s="30">
        <v>2018</v>
      </c>
      <c r="M75" s="18">
        <f t="shared" si="1"/>
        <v>133327.66999999993</v>
      </c>
    </row>
    <row r="76" spans="1:13" ht="36" x14ac:dyDescent="0.25">
      <c r="A76" s="14">
        <v>69</v>
      </c>
      <c r="B76" s="15" t="s">
        <v>206</v>
      </c>
      <c r="C76" s="18">
        <v>479931.34</v>
      </c>
      <c r="D76" s="18">
        <v>127981.92</v>
      </c>
      <c r="E76" s="19">
        <v>43432</v>
      </c>
      <c r="F76" s="15" t="s">
        <v>49</v>
      </c>
      <c r="G76" s="14" t="s">
        <v>22</v>
      </c>
      <c r="H76" s="47" t="s">
        <v>23</v>
      </c>
      <c r="I76" s="47"/>
      <c r="J76" s="47"/>
      <c r="K76" s="32" t="s">
        <v>164</v>
      </c>
      <c r="L76" s="30">
        <v>2018</v>
      </c>
      <c r="M76" s="18">
        <f t="shared" si="1"/>
        <v>351949.42000000004</v>
      </c>
    </row>
    <row r="77" spans="1:13" ht="36" x14ac:dyDescent="0.25">
      <c r="A77" s="14">
        <v>70</v>
      </c>
      <c r="B77" s="15" t="s">
        <v>212</v>
      </c>
      <c r="C77" s="18">
        <v>558883.82999999996</v>
      </c>
      <c r="D77" s="18">
        <v>212468.02</v>
      </c>
      <c r="E77" s="19">
        <v>43433</v>
      </c>
      <c r="F77" s="15" t="s">
        <v>49</v>
      </c>
      <c r="G77" s="14" t="s">
        <v>22</v>
      </c>
      <c r="H77" s="47" t="s">
        <v>23</v>
      </c>
      <c r="I77" s="47"/>
      <c r="J77" s="47"/>
      <c r="K77" s="32" t="s">
        <v>165</v>
      </c>
      <c r="L77" s="30">
        <v>2018</v>
      </c>
      <c r="M77" s="18">
        <f t="shared" si="1"/>
        <v>346415.80999999994</v>
      </c>
    </row>
    <row r="78" spans="1:13" ht="36" x14ac:dyDescent="0.25">
      <c r="A78" s="14">
        <v>71</v>
      </c>
      <c r="B78" s="15" t="s">
        <v>211</v>
      </c>
      <c r="C78" s="18">
        <v>215077.13</v>
      </c>
      <c r="D78" s="18">
        <v>162189.1</v>
      </c>
      <c r="E78" s="19">
        <v>43434</v>
      </c>
      <c r="F78" s="15" t="s">
        <v>49</v>
      </c>
      <c r="G78" s="14" t="s">
        <v>22</v>
      </c>
      <c r="H78" s="47" t="s">
        <v>23</v>
      </c>
      <c r="I78" s="47"/>
      <c r="J78" s="47"/>
      <c r="K78" s="32" t="s">
        <v>166</v>
      </c>
      <c r="L78" s="30">
        <v>2018</v>
      </c>
      <c r="M78" s="18">
        <f t="shared" si="1"/>
        <v>52888.03</v>
      </c>
    </row>
    <row r="79" spans="1:13" ht="36" x14ac:dyDescent="0.25">
      <c r="A79" s="14">
        <v>72</v>
      </c>
      <c r="B79" s="15" t="s">
        <v>210</v>
      </c>
      <c r="C79" s="18">
        <v>286769.68</v>
      </c>
      <c r="D79" s="18">
        <v>216252.44</v>
      </c>
      <c r="E79" s="19">
        <v>43434</v>
      </c>
      <c r="F79" s="15" t="s">
        <v>49</v>
      </c>
      <c r="G79" s="14" t="s">
        <v>22</v>
      </c>
      <c r="H79" s="47" t="s">
        <v>23</v>
      </c>
      <c r="I79" s="47"/>
      <c r="J79" s="47"/>
      <c r="K79" s="32" t="s">
        <v>167</v>
      </c>
      <c r="L79" s="30">
        <v>2018</v>
      </c>
      <c r="M79" s="18">
        <f t="shared" si="1"/>
        <v>70517.239999999991</v>
      </c>
    </row>
    <row r="80" spans="1:13" ht="36" x14ac:dyDescent="0.25">
      <c r="A80" s="14">
        <v>73</v>
      </c>
      <c r="B80" s="15" t="s">
        <v>209</v>
      </c>
      <c r="C80" s="18">
        <v>378092</v>
      </c>
      <c r="D80" s="18">
        <v>285118.58</v>
      </c>
      <c r="E80" s="19">
        <v>43434</v>
      </c>
      <c r="F80" s="15" t="s">
        <v>49</v>
      </c>
      <c r="G80" s="14" t="s">
        <v>22</v>
      </c>
      <c r="H80" s="47" t="s">
        <v>23</v>
      </c>
      <c r="I80" s="47"/>
      <c r="J80" s="47"/>
      <c r="K80" s="32" t="s">
        <v>168</v>
      </c>
      <c r="L80" s="30">
        <v>2018</v>
      </c>
      <c r="M80" s="18">
        <f t="shared" si="1"/>
        <v>92973.419999999984</v>
      </c>
    </row>
    <row r="81" spans="1:13" ht="36" x14ac:dyDescent="0.25">
      <c r="A81" s="14">
        <v>74</v>
      </c>
      <c r="B81" s="15" t="s">
        <v>208</v>
      </c>
      <c r="C81" s="18">
        <v>176253.41</v>
      </c>
      <c r="D81" s="18">
        <v>132912.4</v>
      </c>
      <c r="E81" s="19">
        <v>43434</v>
      </c>
      <c r="F81" s="15" t="s">
        <v>49</v>
      </c>
      <c r="G81" s="14" t="s">
        <v>22</v>
      </c>
      <c r="H81" s="47" t="s">
        <v>23</v>
      </c>
      <c r="I81" s="47"/>
      <c r="J81" s="47"/>
      <c r="K81" s="32" t="s">
        <v>169</v>
      </c>
      <c r="L81" s="30">
        <v>2018</v>
      </c>
      <c r="M81" s="18">
        <f t="shared" si="1"/>
        <v>43341.010000000009</v>
      </c>
    </row>
    <row r="82" spans="1:13" ht="36" x14ac:dyDescent="0.25">
      <c r="A82" s="14">
        <v>75</v>
      </c>
      <c r="B82" s="15" t="s">
        <v>207</v>
      </c>
      <c r="C82" s="18">
        <v>361035.22</v>
      </c>
      <c r="D82" s="18">
        <v>272256.06</v>
      </c>
      <c r="E82" s="19">
        <v>43434</v>
      </c>
      <c r="F82" s="15" t="s">
        <v>49</v>
      </c>
      <c r="G82" s="14" t="s">
        <v>22</v>
      </c>
      <c r="H82" s="47" t="s">
        <v>23</v>
      </c>
      <c r="I82" s="47"/>
      <c r="J82" s="47"/>
      <c r="K82" s="32" t="s">
        <v>170</v>
      </c>
      <c r="L82" s="30">
        <v>2018</v>
      </c>
      <c r="M82" s="18">
        <f t="shared" si="1"/>
        <v>88779.159999999974</v>
      </c>
    </row>
    <row r="83" spans="1:13" ht="36" x14ac:dyDescent="0.25">
      <c r="A83" s="14">
        <v>76</v>
      </c>
      <c r="B83" s="15" t="s">
        <v>206</v>
      </c>
      <c r="C83" s="18">
        <v>807100.51</v>
      </c>
      <c r="D83" s="18">
        <v>355508.58</v>
      </c>
      <c r="E83" s="19">
        <v>43692</v>
      </c>
      <c r="F83" s="15" t="s">
        <v>50</v>
      </c>
      <c r="G83" s="14" t="s">
        <v>22</v>
      </c>
      <c r="H83" s="47" t="s">
        <v>23</v>
      </c>
      <c r="I83" s="47"/>
      <c r="J83" s="47"/>
      <c r="K83" s="32" t="s">
        <v>171</v>
      </c>
      <c r="L83" s="30">
        <v>2019</v>
      </c>
      <c r="M83" s="18">
        <f t="shared" si="1"/>
        <v>451591.93</v>
      </c>
    </row>
    <row r="84" spans="1:13" ht="36" x14ac:dyDescent="0.25">
      <c r="A84" s="14">
        <v>77</v>
      </c>
      <c r="B84" s="15" t="s">
        <v>206</v>
      </c>
      <c r="C84" s="18">
        <v>935658.48</v>
      </c>
      <c r="D84" s="18">
        <v>412135.23</v>
      </c>
      <c r="E84" s="19">
        <v>43696</v>
      </c>
      <c r="F84" s="15" t="s">
        <v>50</v>
      </c>
      <c r="G84" s="14" t="s">
        <v>22</v>
      </c>
      <c r="H84" s="47" t="s">
        <v>23</v>
      </c>
      <c r="I84" s="47"/>
      <c r="J84" s="47"/>
      <c r="K84" s="32" t="s">
        <v>172</v>
      </c>
      <c r="L84" s="30">
        <v>2019</v>
      </c>
      <c r="M84" s="18">
        <f t="shared" si="1"/>
        <v>523523.25</v>
      </c>
    </row>
    <row r="85" spans="1:13" ht="36" x14ac:dyDescent="0.25">
      <c r="A85" s="14">
        <v>78</v>
      </c>
      <c r="B85" s="15" t="s">
        <v>206</v>
      </c>
      <c r="C85" s="18">
        <v>1063928.1100000001</v>
      </c>
      <c r="D85" s="18">
        <v>468634.97</v>
      </c>
      <c r="E85" s="19">
        <v>43700</v>
      </c>
      <c r="F85" s="15" t="s">
        <v>50</v>
      </c>
      <c r="G85" s="14" t="s">
        <v>22</v>
      </c>
      <c r="H85" s="47" t="s">
        <v>23</v>
      </c>
      <c r="I85" s="47"/>
      <c r="J85" s="47"/>
      <c r="K85" s="32" t="s">
        <v>173</v>
      </c>
      <c r="L85" s="30">
        <v>2019</v>
      </c>
      <c r="M85" s="18">
        <f t="shared" si="1"/>
        <v>595293.14000000013</v>
      </c>
    </row>
    <row r="86" spans="1:13" ht="36" x14ac:dyDescent="0.25">
      <c r="A86" s="14">
        <v>79</v>
      </c>
      <c r="B86" s="15" t="s">
        <v>194</v>
      </c>
      <c r="C86" s="18">
        <v>366067.34</v>
      </c>
      <c r="D86" s="18">
        <v>112870.72</v>
      </c>
      <c r="E86" s="19">
        <v>43700</v>
      </c>
      <c r="F86" s="15" t="s">
        <v>50</v>
      </c>
      <c r="G86" s="14" t="s">
        <v>22</v>
      </c>
      <c r="H86" s="47" t="s">
        <v>23</v>
      </c>
      <c r="I86" s="47"/>
      <c r="J86" s="47"/>
      <c r="K86" s="32" t="s">
        <v>174</v>
      </c>
      <c r="L86" s="30">
        <v>2019</v>
      </c>
      <c r="M86" s="18">
        <f t="shared" si="1"/>
        <v>253196.62000000002</v>
      </c>
    </row>
    <row r="87" spans="1:13" ht="36" x14ac:dyDescent="0.25">
      <c r="A87" s="14">
        <v>80</v>
      </c>
      <c r="B87" s="15" t="s">
        <v>205</v>
      </c>
      <c r="C87" s="18">
        <v>144261.43</v>
      </c>
      <c r="D87" s="18">
        <v>84152.6</v>
      </c>
      <c r="E87" s="19">
        <v>43739</v>
      </c>
      <c r="F87" s="15" t="s">
        <v>51</v>
      </c>
      <c r="G87" s="14" t="s">
        <v>22</v>
      </c>
      <c r="H87" s="47" t="s">
        <v>23</v>
      </c>
      <c r="I87" s="47"/>
      <c r="J87" s="47"/>
      <c r="K87" s="32" t="s">
        <v>175</v>
      </c>
      <c r="L87" s="30">
        <v>2019</v>
      </c>
      <c r="M87" s="18">
        <f t="shared" si="1"/>
        <v>60108.829999999987</v>
      </c>
    </row>
    <row r="88" spans="1:13" ht="36" x14ac:dyDescent="0.25">
      <c r="A88" s="14">
        <v>81</v>
      </c>
      <c r="B88" s="15" t="s">
        <v>201</v>
      </c>
      <c r="C88" s="18">
        <v>246522.7</v>
      </c>
      <c r="D88" s="18">
        <v>143804.85</v>
      </c>
      <c r="E88" s="19">
        <v>43739</v>
      </c>
      <c r="F88" s="15" t="s">
        <v>50</v>
      </c>
      <c r="G88" s="14" t="s">
        <v>22</v>
      </c>
      <c r="H88" s="47" t="s">
        <v>23</v>
      </c>
      <c r="I88" s="47"/>
      <c r="J88" s="47"/>
      <c r="K88" s="32" t="s">
        <v>176</v>
      </c>
      <c r="L88" s="30">
        <v>2019</v>
      </c>
      <c r="M88" s="18">
        <f t="shared" si="1"/>
        <v>102717.85</v>
      </c>
    </row>
    <row r="89" spans="1:13" ht="36" x14ac:dyDescent="0.25">
      <c r="A89" s="14">
        <v>82</v>
      </c>
      <c r="B89" s="15" t="s">
        <v>285</v>
      </c>
      <c r="C89" s="18">
        <v>739271.78</v>
      </c>
      <c r="D89" s="18">
        <v>308029.75</v>
      </c>
      <c r="E89" s="19">
        <v>43752</v>
      </c>
      <c r="F89" s="15" t="s">
        <v>50</v>
      </c>
      <c r="G89" s="14" t="s">
        <v>22</v>
      </c>
      <c r="H89" s="47" t="s">
        <v>23</v>
      </c>
      <c r="I89" s="47"/>
      <c r="J89" s="47"/>
      <c r="K89" s="32" t="s">
        <v>177</v>
      </c>
      <c r="L89" s="30">
        <v>2019</v>
      </c>
      <c r="M89" s="18">
        <f t="shared" si="1"/>
        <v>431242.03</v>
      </c>
    </row>
    <row r="90" spans="1:13" ht="36" x14ac:dyDescent="0.25">
      <c r="A90" s="14">
        <v>83</v>
      </c>
      <c r="B90" s="15" t="s">
        <v>204</v>
      </c>
      <c r="C90" s="18">
        <v>203590.14</v>
      </c>
      <c r="D90" s="18">
        <v>116813.9</v>
      </c>
      <c r="E90" s="19">
        <v>43760</v>
      </c>
      <c r="F90" s="15" t="s">
        <v>50</v>
      </c>
      <c r="G90" s="14" t="s">
        <v>22</v>
      </c>
      <c r="H90" s="47" t="s">
        <v>23</v>
      </c>
      <c r="I90" s="47"/>
      <c r="J90" s="47"/>
      <c r="K90" s="32" t="s">
        <v>178</v>
      </c>
      <c r="L90" s="30">
        <v>2019</v>
      </c>
      <c r="M90" s="18">
        <f t="shared" si="1"/>
        <v>86776.24000000002</v>
      </c>
    </row>
    <row r="91" spans="1:13" ht="36" x14ac:dyDescent="0.25">
      <c r="A91" s="14">
        <v>84</v>
      </c>
      <c r="B91" s="15" t="s">
        <v>203</v>
      </c>
      <c r="C91" s="18">
        <v>771137.54</v>
      </c>
      <c r="D91" s="18">
        <v>321307.34999999998</v>
      </c>
      <c r="E91" s="19">
        <v>43763</v>
      </c>
      <c r="F91" s="15" t="s">
        <v>50</v>
      </c>
      <c r="G91" s="14" t="s">
        <v>22</v>
      </c>
      <c r="H91" s="47" t="s">
        <v>23</v>
      </c>
      <c r="I91" s="47"/>
      <c r="J91" s="47"/>
      <c r="K91" s="32" t="s">
        <v>179</v>
      </c>
      <c r="L91" s="30">
        <v>2019</v>
      </c>
      <c r="M91" s="18">
        <f t="shared" si="1"/>
        <v>449830.19000000006</v>
      </c>
    </row>
    <row r="92" spans="1:13" ht="36" x14ac:dyDescent="0.25">
      <c r="A92" s="14">
        <v>85</v>
      </c>
      <c r="B92" s="15" t="s">
        <v>202</v>
      </c>
      <c r="C92" s="18">
        <v>410600</v>
      </c>
      <c r="D92" s="18">
        <v>225829.89</v>
      </c>
      <c r="E92" s="19">
        <v>43808</v>
      </c>
      <c r="F92" s="15" t="s">
        <v>52</v>
      </c>
      <c r="G92" s="14" t="s">
        <v>22</v>
      </c>
      <c r="H92" s="47" t="s">
        <v>23</v>
      </c>
      <c r="I92" s="47"/>
      <c r="J92" s="47"/>
      <c r="K92" s="32" t="s">
        <v>180</v>
      </c>
      <c r="L92" s="30">
        <v>2019</v>
      </c>
      <c r="M92" s="18">
        <f t="shared" si="1"/>
        <v>184770.11</v>
      </c>
    </row>
    <row r="93" spans="1:13" ht="36" x14ac:dyDescent="0.25">
      <c r="A93" s="14">
        <v>86</v>
      </c>
      <c r="B93" s="15" t="s">
        <v>201</v>
      </c>
      <c r="C93" s="18">
        <v>293208.71000000002</v>
      </c>
      <c r="D93" s="18">
        <v>58641.84</v>
      </c>
      <c r="E93" s="19">
        <v>44085</v>
      </c>
      <c r="F93" s="15" t="s">
        <v>53</v>
      </c>
      <c r="G93" s="14" t="s">
        <v>22</v>
      </c>
      <c r="H93" s="47" t="s">
        <v>23</v>
      </c>
      <c r="I93" s="47"/>
      <c r="J93" s="47"/>
      <c r="K93" s="32" t="s">
        <v>181</v>
      </c>
      <c r="L93" s="30">
        <v>2020</v>
      </c>
      <c r="M93" s="18">
        <f t="shared" si="1"/>
        <v>234566.87000000002</v>
      </c>
    </row>
    <row r="94" spans="1:13" ht="36" x14ac:dyDescent="0.25">
      <c r="A94" s="14">
        <v>87</v>
      </c>
      <c r="B94" s="15" t="s">
        <v>200</v>
      </c>
      <c r="C94" s="18">
        <v>189903.27</v>
      </c>
      <c r="D94" s="18">
        <v>118047.96</v>
      </c>
      <c r="E94" s="19">
        <v>44127</v>
      </c>
      <c r="F94" s="15" t="s">
        <v>53</v>
      </c>
      <c r="G94" s="14" t="s">
        <v>22</v>
      </c>
      <c r="H94" s="47" t="s">
        <v>23</v>
      </c>
      <c r="I94" s="47"/>
      <c r="J94" s="47"/>
      <c r="K94" s="32" t="s">
        <v>182</v>
      </c>
      <c r="L94" s="30">
        <v>2020</v>
      </c>
      <c r="M94" s="18">
        <f t="shared" si="1"/>
        <v>71855.309999999983</v>
      </c>
    </row>
    <row r="95" spans="1:13" ht="36" x14ac:dyDescent="0.25">
      <c r="A95" s="14">
        <v>88</v>
      </c>
      <c r="B95" s="15" t="s">
        <v>199</v>
      </c>
      <c r="C95" s="18">
        <v>230876.73</v>
      </c>
      <c r="D95" s="18">
        <v>105818.46</v>
      </c>
      <c r="E95" s="19">
        <v>44159</v>
      </c>
      <c r="F95" s="15" t="s">
        <v>53</v>
      </c>
      <c r="G95" s="14" t="s">
        <v>22</v>
      </c>
      <c r="H95" s="47" t="s">
        <v>23</v>
      </c>
      <c r="I95" s="47"/>
      <c r="J95" s="47"/>
      <c r="K95" s="32" t="s">
        <v>183</v>
      </c>
      <c r="L95" s="30">
        <v>2020</v>
      </c>
      <c r="M95" s="18">
        <f t="shared" si="1"/>
        <v>125058.27</v>
      </c>
    </row>
    <row r="96" spans="1:13" ht="36" x14ac:dyDescent="0.25">
      <c r="A96" s="14">
        <v>89</v>
      </c>
      <c r="B96" s="15" t="s">
        <v>198</v>
      </c>
      <c r="C96" s="18">
        <v>257410</v>
      </c>
      <c r="D96" s="18">
        <v>216224.4</v>
      </c>
      <c r="E96" s="19">
        <v>44180</v>
      </c>
      <c r="F96" s="15" t="s">
        <v>54</v>
      </c>
      <c r="G96" s="14" t="s">
        <v>22</v>
      </c>
      <c r="H96" s="47" t="s">
        <v>23</v>
      </c>
      <c r="I96" s="47"/>
      <c r="J96" s="47"/>
      <c r="K96" s="32" t="s">
        <v>184</v>
      </c>
      <c r="L96" s="30">
        <v>2020</v>
      </c>
      <c r="M96" s="18">
        <f t="shared" si="1"/>
        <v>41185.600000000006</v>
      </c>
    </row>
    <row r="97" spans="1:13" ht="36" x14ac:dyDescent="0.25">
      <c r="A97" s="14">
        <v>90</v>
      </c>
      <c r="B97" s="15" t="s">
        <v>197</v>
      </c>
      <c r="C97" s="18">
        <v>191448.45</v>
      </c>
      <c r="D97" s="18">
        <v>33503.4</v>
      </c>
      <c r="E97" s="19">
        <v>44181</v>
      </c>
      <c r="F97" s="15" t="s">
        <v>53</v>
      </c>
      <c r="G97" s="14" t="s">
        <v>22</v>
      </c>
      <c r="H97" s="47" t="s">
        <v>23</v>
      </c>
      <c r="I97" s="47"/>
      <c r="J97" s="47"/>
      <c r="K97" s="32" t="s">
        <v>185</v>
      </c>
      <c r="L97" s="30">
        <v>2020</v>
      </c>
      <c r="M97" s="18">
        <f t="shared" si="1"/>
        <v>157945.05000000002</v>
      </c>
    </row>
    <row r="98" spans="1:13" ht="36" x14ac:dyDescent="0.25">
      <c r="A98" s="14">
        <v>91</v>
      </c>
      <c r="B98" s="15" t="s">
        <v>196</v>
      </c>
      <c r="C98" s="18">
        <v>208466.09</v>
      </c>
      <c r="D98" s="18">
        <v>36481.620000000003</v>
      </c>
      <c r="E98" s="19">
        <v>44181</v>
      </c>
      <c r="F98" s="15" t="s">
        <v>53</v>
      </c>
      <c r="G98" s="14" t="s">
        <v>22</v>
      </c>
      <c r="H98" s="47" t="s">
        <v>23</v>
      </c>
      <c r="I98" s="47"/>
      <c r="J98" s="47"/>
      <c r="K98" s="32" t="s">
        <v>186</v>
      </c>
      <c r="L98" s="30">
        <v>2020</v>
      </c>
      <c r="M98" s="18">
        <f t="shared" si="1"/>
        <v>171984.47</v>
      </c>
    </row>
    <row r="99" spans="1:13" ht="36" x14ac:dyDescent="0.25">
      <c r="A99" s="14">
        <v>92</v>
      </c>
      <c r="B99" s="15" t="s">
        <v>195</v>
      </c>
      <c r="C99" s="18">
        <v>212720.5</v>
      </c>
      <c r="D99" s="18">
        <v>37226.07</v>
      </c>
      <c r="E99" s="19">
        <v>44181</v>
      </c>
      <c r="F99" s="15" t="s">
        <v>53</v>
      </c>
      <c r="G99" s="14" t="s">
        <v>22</v>
      </c>
      <c r="H99" s="47" t="s">
        <v>23</v>
      </c>
      <c r="I99" s="47"/>
      <c r="J99" s="47"/>
      <c r="K99" s="32" t="s">
        <v>187</v>
      </c>
      <c r="L99" s="30">
        <v>2020</v>
      </c>
      <c r="M99" s="18">
        <f t="shared" si="1"/>
        <v>175494.43</v>
      </c>
    </row>
    <row r="100" spans="1:13" ht="36" x14ac:dyDescent="0.25">
      <c r="A100" s="34">
        <v>93</v>
      </c>
      <c r="B100" s="15" t="s">
        <v>255</v>
      </c>
      <c r="C100" s="18">
        <v>130695.6</v>
      </c>
      <c r="D100" s="18">
        <v>23960.86</v>
      </c>
      <c r="E100" s="19">
        <v>44484</v>
      </c>
      <c r="F100" s="15" t="s">
        <v>257</v>
      </c>
      <c r="G100" s="34" t="s">
        <v>22</v>
      </c>
      <c r="H100" s="47" t="s">
        <v>23</v>
      </c>
      <c r="I100" s="47"/>
      <c r="J100" s="47"/>
      <c r="K100" s="32" t="s">
        <v>256</v>
      </c>
      <c r="L100" s="34">
        <v>2021</v>
      </c>
      <c r="M100" s="18">
        <f t="shared" si="1"/>
        <v>106734.74</v>
      </c>
    </row>
    <row r="101" spans="1:13" ht="36" x14ac:dyDescent="0.25">
      <c r="A101" s="34">
        <v>94</v>
      </c>
      <c r="B101" s="15" t="s">
        <v>258</v>
      </c>
      <c r="C101" s="18">
        <v>204234</v>
      </c>
      <c r="D101" s="18">
        <v>37442.9</v>
      </c>
      <c r="E101" s="19">
        <v>44495</v>
      </c>
      <c r="F101" s="15" t="s">
        <v>257</v>
      </c>
      <c r="G101" s="34" t="s">
        <v>22</v>
      </c>
      <c r="H101" s="47" t="s">
        <v>23</v>
      </c>
      <c r="I101" s="47"/>
      <c r="J101" s="47"/>
      <c r="K101" s="32" t="s">
        <v>259</v>
      </c>
      <c r="L101" s="34">
        <v>2021</v>
      </c>
      <c r="M101" s="18">
        <f t="shared" si="1"/>
        <v>166791.1</v>
      </c>
    </row>
    <row r="102" spans="1:13" ht="36" x14ac:dyDescent="0.25">
      <c r="A102" s="34">
        <v>95</v>
      </c>
      <c r="B102" s="15" t="s">
        <v>260</v>
      </c>
      <c r="C102" s="18">
        <v>341436</v>
      </c>
      <c r="D102" s="18">
        <v>51215.4</v>
      </c>
      <c r="E102" s="19">
        <v>44512</v>
      </c>
      <c r="F102" s="15" t="s">
        <v>257</v>
      </c>
      <c r="G102" s="34" t="s">
        <v>22</v>
      </c>
      <c r="H102" s="47" t="s">
        <v>23</v>
      </c>
      <c r="I102" s="47"/>
      <c r="J102" s="47"/>
      <c r="K102" s="32" t="s">
        <v>261</v>
      </c>
      <c r="L102" s="34">
        <v>2021</v>
      </c>
      <c r="M102" s="18">
        <f t="shared" si="1"/>
        <v>290220.59999999998</v>
      </c>
    </row>
    <row r="103" spans="1:13" ht="36" x14ac:dyDescent="0.25">
      <c r="A103" s="34">
        <v>96</v>
      </c>
      <c r="B103" s="15" t="s">
        <v>262</v>
      </c>
      <c r="C103" s="18">
        <v>144901.20000000001</v>
      </c>
      <c r="D103" s="18">
        <v>21735.18</v>
      </c>
      <c r="E103" s="19">
        <v>44512</v>
      </c>
      <c r="F103" s="15" t="s">
        <v>257</v>
      </c>
      <c r="G103" s="34" t="s">
        <v>22</v>
      </c>
      <c r="H103" s="47" t="s">
        <v>23</v>
      </c>
      <c r="I103" s="47"/>
      <c r="J103" s="47"/>
      <c r="K103" s="32" t="s">
        <v>263</v>
      </c>
      <c r="L103" s="34">
        <v>2021</v>
      </c>
      <c r="M103" s="18">
        <f t="shared" si="1"/>
        <v>123166.02000000002</v>
      </c>
    </row>
    <row r="104" spans="1:13" ht="36" x14ac:dyDescent="0.25">
      <c r="A104" s="34">
        <v>97</v>
      </c>
      <c r="B104" s="15" t="s">
        <v>264</v>
      </c>
      <c r="C104" s="18">
        <v>140281.20000000001</v>
      </c>
      <c r="D104" s="18">
        <v>20697.21</v>
      </c>
      <c r="E104" s="19">
        <v>44512</v>
      </c>
      <c r="F104" s="15" t="s">
        <v>257</v>
      </c>
      <c r="G104" s="34" t="s">
        <v>22</v>
      </c>
      <c r="H104" s="47" t="s">
        <v>23</v>
      </c>
      <c r="I104" s="47"/>
      <c r="J104" s="47"/>
      <c r="K104" s="32" t="s">
        <v>265</v>
      </c>
      <c r="L104" s="34">
        <v>2021</v>
      </c>
      <c r="M104" s="18">
        <f t="shared" si="1"/>
        <v>119583.99000000002</v>
      </c>
    </row>
    <row r="105" spans="1:13" ht="36" x14ac:dyDescent="0.25">
      <c r="A105" s="34">
        <v>98</v>
      </c>
      <c r="B105" s="15" t="s">
        <v>266</v>
      </c>
      <c r="C105" s="18">
        <v>205069.2</v>
      </c>
      <c r="D105" s="18">
        <v>0</v>
      </c>
      <c r="E105" s="19">
        <v>44540</v>
      </c>
      <c r="F105" s="15" t="s">
        <v>257</v>
      </c>
      <c r="G105" s="34" t="s">
        <v>22</v>
      </c>
      <c r="H105" s="47" t="s">
        <v>23</v>
      </c>
      <c r="I105" s="47"/>
      <c r="J105" s="47"/>
      <c r="K105" s="32" t="s">
        <v>267</v>
      </c>
      <c r="L105" s="34">
        <v>2021</v>
      </c>
      <c r="M105" s="18">
        <f t="shared" si="1"/>
        <v>205069.2</v>
      </c>
    </row>
    <row r="106" spans="1:13" ht="36" x14ac:dyDescent="0.25">
      <c r="A106" s="34">
        <v>99</v>
      </c>
      <c r="B106" s="15" t="s">
        <v>212</v>
      </c>
      <c r="C106" s="18">
        <v>396462</v>
      </c>
      <c r="D106" s="18">
        <v>58494.42</v>
      </c>
      <c r="E106" s="19">
        <v>44543</v>
      </c>
      <c r="F106" s="15" t="s">
        <v>257</v>
      </c>
      <c r="G106" s="34" t="s">
        <v>22</v>
      </c>
      <c r="H106" s="47" t="s">
        <v>23</v>
      </c>
      <c r="I106" s="47"/>
      <c r="J106" s="47"/>
      <c r="K106" s="32" t="s">
        <v>268</v>
      </c>
      <c r="L106" s="34">
        <v>2021</v>
      </c>
      <c r="M106" s="18">
        <f t="shared" si="1"/>
        <v>337967.58</v>
      </c>
    </row>
    <row r="107" spans="1:13" ht="36" x14ac:dyDescent="0.25">
      <c r="A107" s="34">
        <v>100</v>
      </c>
      <c r="B107" s="15" t="s">
        <v>269</v>
      </c>
      <c r="C107" s="18">
        <v>609739.19999999995</v>
      </c>
      <c r="D107" s="18">
        <v>89961.48</v>
      </c>
      <c r="E107" s="19">
        <v>44547</v>
      </c>
      <c r="F107" s="15" t="s">
        <v>257</v>
      </c>
      <c r="G107" s="34" t="s">
        <v>22</v>
      </c>
      <c r="H107" s="47" t="s">
        <v>23</v>
      </c>
      <c r="I107" s="47"/>
      <c r="J107" s="47"/>
      <c r="K107" s="32" t="s">
        <v>270</v>
      </c>
      <c r="L107" s="34">
        <v>2021</v>
      </c>
      <c r="M107" s="18">
        <f t="shared" si="1"/>
        <v>519777.72</v>
      </c>
    </row>
    <row r="108" spans="1:13" ht="36" x14ac:dyDescent="0.25">
      <c r="A108" s="34">
        <v>101</v>
      </c>
      <c r="B108" s="15" t="s">
        <v>271</v>
      </c>
      <c r="C108" s="18">
        <v>429090.68</v>
      </c>
      <c r="D108" s="18">
        <v>11919.19</v>
      </c>
      <c r="E108" s="19">
        <v>44792</v>
      </c>
      <c r="F108" s="15" t="s">
        <v>273</v>
      </c>
      <c r="G108" s="34" t="s">
        <v>22</v>
      </c>
      <c r="H108" s="47" t="s">
        <v>23</v>
      </c>
      <c r="I108" s="47"/>
      <c r="J108" s="47"/>
      <c r="K108" s="32" t="s">
        <v>272</v>
      </c>
      <c r="L108" s="34">
        <v>2022</v>
      </c>
      <c r="M108" s="18">
        <f t="shared" si="1"/>
        <v>417171.49</v>
      </c>
    </row>
    <row r="109" spans="1:13" ht="36" x14ac:dyDescent="0.25">
      <c r="A109" s="34">
        <v>102</v>
      </c>
      <c r="B109" s="15" t="s">
        <v>274</v>
      </c>
      <c r="C109" s="18">
        <v>256250.69</v>
      </c>
      <c r="D109" s="18">
        <v>7118.07</v>
      </c>
      <c r="E109" s="19">
        <v>44792</v>
      </c>
      <c r="F109" s="15" t="s">
        <v>273</v>
      </c>
      <c r="G109" s="34" t="s">
        <v>22</v>
      </c>
      <c r="H109" s="47" t="s">
        <v>23</v>
      </c>
      <c r="I109" s="47"/>
      <c r="J109" s="47"/>
      <c r="K109" s="32" t="s">
        <v>275</v>
      </c>
      <c r="L109" s="34">
        <v>2022</v>
      </c>
      <c r="M109" s="18">
        <f t="shared" si="1"/>
        <v>249132.62</v>
      </c>
    </row>
    <row r="110" spans="1:13" ht="36" x14ac:dyDescent="0.25">
      <c r="A110" s="34">
        <v>103</v>
      </c>
      <c r="B110" s="15" t="s">
        <v>194</v>
      </c>
      <c r="C110" s="18">
        <v>482223.91</v>
      </c>
      <c r="D110" s="18">
        <v>13395.11</v>
      </c>
      <c r="E110" s="19">
        <v>44792</v>
      </c>
      <c r="F110" s="15" t="s">
        <v>273</v>
      </c>
      <c r="G110" s="34" t="s">
        <v>22</v>
      </c>
      <c r="H110" s="47" t="s">
        <v>23</v>
      </c>
      <c r="I110" s="47"/>
      <c r="J110" s="47"/>
      <c r="K110" s="32" t="s">
        <v>276</v>
      </c>
      <c r="L110" s="34">
        <v>2022</v>
      </c>
      <c r="M110" s="18">
        <f t="shared" si="1"/>
        <v>468828.8</v>
      </c>
    </row>
    <row r="115" spans="1:10" x14ac:dyDescent="0.25">
      <c r="A115" s="48" t="s">
        <v>83</v>
      </c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 x14ac:dyDescent="0.25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</sheetData>
  <mergeCells count="117">
    <mergeCell ref="H95:J95"/>
    <mergeCell ref="H92:J92"/>
    <mergeCell ref="H93:J93"/>
    <mergeCell ref="H90:J90"/>
    <mergeCell ref="H91:J91"/>
    <mergeCell ref="A115:J116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98:J98"/>
    <mergeCell ref="H99:J99"/>
    <mergeCell ref="H96:J96"/>
    <mergeCell ref="H97:J97"/>
    <mergeCell ref="H94:J94"/>
    <mergeCell ref="H82:J82"/>
    <mergeCell ref="H83:J83"/>
    <mergeCell ref="H80:J80"/>
    <mergeCell ref="H81:J81"/>
    <mergeCell ref="H78:J78"/>
    <mergeCell ref="H79:J79"/>
    <mergeCell ref="H88:J88"/>
    <mergeCell ref="H89:J89"/>
    <mergeCell ref="H86:J86"/>
    <mergeCell ref="H87:J87"/>
    <mergeCell ref="H84:J84"/>
    <mergeCell ref="H85:J85"/>
    <mergeCell ref="H70:J70"/>
    <mergeCell ref="H71:J71"/>
    <mergeCell ref="H68:J68"/>
    <mergeCell ref="H69:J69"/>
    <mergeCell ref="H66:J66"/>
    <mergeCell ref="H67:J67"/>
    <mergeCell ref="H76:J76"/>
    <mergeCell ref="H77:J77"/>
    <mergeCell ref="H74:J74"/>
    <mergeCell ref="H75:J75"/>
    <mergeCell ref="H72:J72"/>
    <mergeCell ref="H73:J73"/>
    <mergeCell ref="H49:J49"/>
    <mergeCell ref="H50:J50"/>
    <mergeCell ref="H47:J47"/>
    <mergeCell ref="H48:J48"/>
    <mergeCell ref="H45:J45"/>
    <mergeCell ref="H46:J46"/>
    <mergeCell ref="H64:J64"/>
    <mergeCell ref="H65:J65"/>
    <mergeCell ref="H62:J62"/>
    <mergeCell ref="H63:J63"/>
    <mergeCell ref="H60:J60"/>
    <mergeCell ref="H61:J61"/>
    <mergeCell ref="H37:J37"/>
    <mergeCell ref="H38:J38"/>
    <mergeCell ref="H36:J36"/>
    <mergeCell ref="H35:J35"/>
    <mergeCell ref="H34:J34"/>
    <mergeCell ref="H43:J43"/>
    <mergeCell ref="H44:J44"/>
    <mergeCell ref="H41:J41"/>
    <mergeCell ref="H42:J42"/>
    <mergeCell ref="H39:J39"/>
    <mergeCell ref="H40:J40"/>
    <mergeCell ref="H25:J25"/>
    <mergeCell ref="H26:J26"/>
    <mergeCell ref="H19:J19"/>
    <mergeCell ref="H20:J20"/>
    <mergeCell ref="H21:J21"/>
    <mergeCell ref="H22:J22"/>
    <mergeCell ref="H23:J23"/>
    <mergeCell ref="H33:J33"/>
    <mergeCell ref="H32:J32"/>
    <mergeCell ref="H31:J31"/>
    <mergeCell ref="H30:J30"/>
    <mergeCell ref="H27:J27"/>
    <mergeCell ref="H28:J28"/>
    <mergeCell ref="H29:J29"/>
    <mergeCell ref="H17:J17"/>
    <mergeCell ref="H18:J18"/>
    <mergeCell ref="H11:J11"/>
    <mergeCell ref="H12:J12"/>
    <mergeCell ref="H13:J13"/>
    <mergeCell ref="H14:J14"/>
    <mergeCell ref="H15:J15"/>
    <mergeCell ref="H16:J16"/>
    <mergeCell ref="H24:J24"/>
    <mergeCell ref="K5:K6"/>
    <mergeCell ref="L5:L6"/>
    <mergeCell ref="M5:M6"/>
    <mergeCell ref="A1:M1"/>
    <mergeCell ref="A3:M4"/>
    <mergeCell ref="H10:J10"/>
    <mergeCell ref="H9:J9"/>
    <mergeCell ref="H7:J7"/>
    <mergeCell ref="H8:J8"/>
    <mergeCell ref="A5:A6"/>
    <mergeCell ref="B5:B6"/>
    <mergeCell ref="C5:D5"/>
    <mergeCell ref="E5:E6"/>
    <mergeCell ref="F5:F6"/>
    <mergeCell ref="G5:G6"/>
    <mergeCell ref="H5:J6"/>
    <mergeCell ref="H108:J108"/>
    <mergeCell ref="H109:J109"/>
    <mergeCell ref="H110:J110"/>
    <mergeCell ref="H100:J100"/>
    <mergeCell ref="H101:J101"/>
    <mergeCell ref="H102:J102"/>
    <mergeCell ref="H103:J103"/>
    <mergeCell ref="H104:J104"/>
    <mergeCell ref="H105:J105"/>
    <mergeCell ref="H106:J106"/>
    <mergeCell ref="H107:J107"/>
  </mergeCells>
  <pageMargins left="0.7" right="0.7" top="0.75" bottom="0.75" header="0.3" footer="0.3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workbookViewId="0">
      <selection activeCell="A3" sqref="A3:D3"/>
    </sheetView>
  </sheetViews>
  <sheetFormatPr defaultRowHeight="15" x14ac:dyDescent="0.25"/>
  <cols>
    <col min="1" max="1" width="6.5703125" customWidth="1"/>
    <col min="2" max="2" width="27.42578125" customWidth="1"/>
    <col min="3" max="3" width="60" customWidth="1"/>
    <col min="4" max="4" width="24.42578125" customWidth="1"/>
  </cols>
  <sheetData>
    <row r="1" spans="1:4" ht="45" customHeight="1" x14ac:dyDescent="0.25">
      <c r="A1" s="39" t="s">
        <v>61</v>
      </c>
      <c r="B1" s="39"/>
      <c r="C1" s="39"/>
      <c r="D1" s="39"/>
    </row>
    <row r="2" spans="1:4" ht="15" customHeight="1" x14ac:dyDescent="0.25">
      <c r="A2" s="4"/>
      <c r="B2" s="5" t="s">
        <v>56</v>
      </c>
      <c r="C2" s="4"/>
      <c r="D2" s="6"/>
    </row>
    <row r="3" spans="1:4" ht="15.75" customHeight="1" x14ac:dyDescent="0.25">
      <c r="A3" s="42" t="s">
        <v>57</v>
      </c>
      <c r="B3" s="42"/>
      <c r="C3" s="42"/>
      <c r="D3" s="42"/>
    </row>
    <row r="4" spans="1:4" x14ac:dyDescent="0.25">
      <c r="A4" s="22"/>
      <c r="B4" s="22"/>
      <c r="C4" s="22"/>
      <c r="D4" s="22"/>
    </row>
    <row r="5" spans="1:4" ht="45" x14ac:dyDescent="0.25">
      <c r="A5" s="7" t="s">
        <v>3</v>
      </c>
      <c r="B5" s="7" t="s">
        <v>58</v>
      </c>
      <c r="C5" s="7" t="s">
        <v>59</v>
      </c>
      <c r="D5" s="7" t="s">
        <v>60</v>
      </c>
    </row>
    <row r="6" spans="1:4" x14ac:dyDescent="0.25">
      <c r="A6" s="23">
        <v>1</v>
      </c>
      <c r="B6" s="23">
        <v>2</v>
      </c>
      <c r="C6" s="23">
        <v>3</v>
      </c>
      <c r="D6" s="23">
        <v>4</v>
      </c>
    </row>
    <row r="7" spans="1:4" x14ac:dyDescent="0.25">
      <c r="A7" s="8" t="s">
        <v>14</v>
      </c>
      <c r="B7" s="24" t="s">
        <v>14</v>
      </c>
      <c r="C7" s="24" t="s">
        <v>14</v>
      </c>
      <c r="D7" s="24" t="s">
        <v>14</v>
      </c>
    </row>
  </sheetData>
  <mergeCells count="2">
    <mergeCell ref="A1:D1"/>
    <mergeCell ref="A3:D3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workbookViewId="0">
      <selection activeCell="C6" sqref="C6"/>
    </sheetView>
  </sheetViews>
  <sheetFormatPr defaultRowHeight="15" x14ac:dyDescent="0.25"/>
  <cols>
    <col min="1" max="1" width="6.5703125" customWidth="1"/>
    <col min="2" max="2" width="48.85546875" customWidth="1"/>
    <col min="3" max="3" width="57.85546875" customWidth="1"/>
  </cols>
  <sheetData>
    <row r="1" spans="1:10" ht="33" customHeight="1" x14ac:dyDescent="0.25">
      <c r="A1" s="39" t="s">
        <v>65</v>
      </c>
      <c r="B1" s="39"/>
      <c r="C1" s="39"/>
    </row>
    <row r="2" spans="1:10" ht="30" customHeight="1" x14ac:dyDescent="0.25">
      <c r="A2" s="4"/>
      <c r="B2" s="26" t="s">
        <v>56</v>
      </c>
      <c r="C2" s="4"/>
    </row>
    <row r="3" spans="1:10" ht="22.5" customHeight="1" x14ac:dyDescent="0.25">
      <c r="A3" s="21"/>
      <c r="C3" s="33" t="s">
        <v>62</v>
      </c>
      <c r="D3" s="26"/>
      <c r="E3" s="26"/>
      <c r="F3" s="26"/>
      <c r="G3" s="26"/>
      <c r="H3" s="26"/>
      <c r="I3" s="26"/>
      <c r="J3" s="26"/>
    </row>
    <row r="4" spans="1:10" x14ac:dyDescent="0.25">
      <c r="A4" s="22"/>
      <c r="B4" s="22"/>
      <c r="C4" s="22"/>
    </row>
    <row r="5" spans="1:10" ht="33.75" x14ac:dyDescent="0.25">
      <c r="A5" s="7" t="s">
        <v>3</v>
      </c>
      <c r="B5" s="7" t="s">
        <v>63</v>
      </c>
      <c r="C5" s="7" t="s">
        <v>64</v>
      </c>
    </row>
    <row r="6" spans="1:10" x14ac:dyDescent="0.25">
      <c r="A6" s="7">
        <v>1</v>
      </c>
      <c r="B6" s="7">
        <v>2</v>
      </c>
      <c r="C6" s="7">
        <v>3</v>
      </c>
    </row>
    <row r="7" spans="1:10" x14ac:dyDescent="0.25">
      <c r="A7" s="25" t="s">
        <v>14</v>
      </c>
      <c r="B7" s="25" t="s">
        <v>14</v>
      </c>
      <c r="C7" s="25" t="s">
        <v>14</v>
      </c>
    </row>
  </sheetData>
  <mergeCells count="1">
    <mergeCell ref="A1:C1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B23" sqref="B23"/>
    </sheetView>
  </sheetViews>
  <sheetFormatPr defaultRowHeight="15" x14ac:dyDescent="0.25"/>
  <cols>
    <col min="1" max="1" width="9.28515625" customWidth="1"/>
    <col min="2" max="2" width="25.28515625" customWidth="1"/>
    <col min="3" max="3" width="19.28515625" customWidth="1"/>
    <col min="4" max="4" width="22.7109375" customWidth="1"/>
    <col min="5" max="5" width="21.42578125" customWidth="1"/>
    <col min="6" max="6" width="18.5703125" customWidth="1"/>
    <col min="7" max="7" width="20.42578125" customWidth="1"/>
    <col min="8" max="8" width="21.7109375" customWidth="1"/>
    <col min="9" max="9" width="21.28515625" customWidth="1"/>
  </cols>
  <sheetData>
    <row r="1" spans="1:9" ht="69" customHeight="1" x14ac:dyDescent="0.25">
      <c r="A1" s="48" t="s">
        <v>77</v>
      </c>
      <c r="B1" s="48"/>
      <c r="C1" s="48"/>
      <c r="D1" s="48"/>
      <c r="E1" s="48"/>
      <c r="F1" s="48"/>
      <c r="G1" s="48"/>
      <c r="H1" s="48"/>
      <c r="I1" s="48"/>
    </row>
    <row r="2" spans="1:9" ht="22.5" customHeight="1" x14ac:dyDescent="0.25">
      <c r="B2" s="1" t="s">
        <v>78</v>
      </c>
      <c r="I2" s="28" t="s">
        <v>79</v>
      </c>
    </row>
    <row r="4" spans="1:9" ht="90" x14ac:dyDescent="0.25">
      <c r="A4" s="7" t="s">
        <v>3</v>
      </c>
      <c r="B4" s="7" t="s">
        <v>66</v>
      </c>
      <c r="C4" s="7" t="s">
        <v>67</v>
      </c>
      <c r="D4" s="7" t="s">
        <v>68</v>
      </c>
      <c r="E4" s="7" t="s">
        <v>69</v>
      </c>
      <c r="F4" s="7" t="s">
        <v>70</v>
      </c>
      <c r="G4" s="7" t="s">
        <v>71</v>
      </c>
      <c r="H4" s="7" t="s">
        <v>72</v>
      </c>
      <c r="I4" s="7" t="s">
        <v>73</v>
      </c>
    </row>
    <row r="5" spans="1:9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ht="120" x14ac:dyDescent="0.25">
      <c r="A6" s="27">
        <v>1</v>
      </c>
      <c r="B6" s="27" t="s">
        <v>75</v>
      </c>
      <c r="C6" s="27" t="s">
        <v>74</v>
      </c>
      <c r="D6" s="27" t="s">
        <v>76</v>
      </c>
      <c r="E6" s="27" t="s">
        <v>81</v>
      </c>
      <c r="F6" s="27" t="s">
        <v>14</v>
      </c>
      <c r="G6" s="27" t="s">
        <v>14</v>
      </c>
      <c r="H6" s="27" t="s">
        <v>80</v>
      </c>
      <c r="I6" s="27">
        <v>8</v>
      </c>
    </row>
  </sheetData>
  <mergeCells count="1">
    <mergeCell ref="A1:I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Раздел 1</vt:lpstr>
      <vt:lpstr>Раздел 2 форма 2</vt:lpstr>
      <vt:lpstr>Раздел 2 форма 3</vt:lpstr>
      <vt:lpstr>Раздел 2 форма 4</vt:lpstr>
      <vt:lpstr>Раздел 2 форма 5</vt:lpstr>
      <vt:lpstr>Раздел 3 форма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2023-05-05T06:50:38Z</dcterms:modified>
</cp:coreProperties>
</file>