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1F4CFC29-B3AE-49BC-B17F-97E749C73B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здел 4" sheetId="12" r:id="rId1"/>
  </sheets>
  <calcPr calcId="191029"/>
</workbook>
</file>

<file path=xl/calcChain.xml><?xml version="1.0" encoding="utf-8"?>
<calcChain xmlns="http://schemas.openxmlformats.org/spreadsheetml/2006/main">
  <c r="G26" i="12" l="1"/>
  <c r="F26" i="12"/>
  <c r="E26" i="12"/>
  <c r="D26" i="12"/>
  <c r="F25" i="12"/>
  <c r="E25" i="12"/>
  <c r="D25" i="12"/>
  <c r="F18" i="12"/>
  <c r="E18" i="12"/>
  <c r="D18" i="12"/>
  <c r="G9" i="12"/>
  <c r="F9" i="12"/>
  <c r="E9" i="12"/>
  <c r="D9" i="12"/>
  <c r="G25" i="12"/>
  <c r="G13" i="12"/>
  <c r="G18" i="12" s="1"/>
  <c r="G14" i="12"/>
  <c r="G15" i="12"/>
  <c r="G16" i="12"/>
  <c r="G17" i="12"/>
  <c r="G22" i="12"/>
  <c r="G23" i="12"/>
  <c r="G24" i="12"/>
  <c r="G8" i="12"/>
</calcChain>
</file>

<file path=xl/sharedStrings.xml><?xml version="1.0" encoding="utf-8"?>
<sst xmlns="http://schemas.openxmlformats.org/spreadsheetml/2006/main" count="60" uniqueCount="35">
  <si>
    <t>№ п/п</t>
  </si>
  <si>
    <t>Источник финансирования</t>
  </si>
  <si>
    <t>Сроки реализации и объем финансирования по годам, тыс. руб.</t>
  </si>
  <si>
    <t>Итого тыс. руб.</t>
  </si>
  <si>
    <t>2024 г.</t>
  </si>
  <si>
    <t>2025 г.</t>
  </si>
  <si>
    <t>2026 г.</t>
  </si>
  <si>
    <t>Раздел 4</t>
  </si>
  <si>
    <t>Организация экскурсий для жителей муниципального образования муниципальный округ №7</t>
  </si>
  <si>
    <t>Участие в организации и проведении мероприятия День полного освобождения Ленинграда от фашистской блокады - 27 января</t>
  </si>
  <si>
    <t>Организация и проведение мероприятия День муниципального образования муниципальный округ №7 - 8 февраля</t>
  </si>
  <si>
    <t>Участие в организации и проведении мероприятия День Победы советского народа в Великой Отечественной войне 1941-1945 годов - 9 мая</t>
  </si>
  <si>
    <t>Участие в организации и проведении мероприятия Новый год - 24 декабря - 14 января</t>
  </si>
  <si>
    <t>Участие в организации и проведении мероприятия Международный день пожилых людей - 1 октября</t>
  </si>
  <si>
    <t>Торжественное поздравление жителей муниципального образования муниципальный округ №7 старше 69 лет с днём рождения - в течение года; Торжественное поздравление жителей муниципального образования муниципальный округ №7 с годовщиной свадьбы (50, 60, 70 лет) - в течение года</t>
  </si>
  <si>
    <t>Торжественная церемония вручения памятной медали «Рожденный на Васильевском» - в течение года</t>
  </si>
  <si>
    <t>Заседания клуба полезного досуга - в течение года</t>
  </si>
  <si>
    <t>Всего по программе</t>
  </si>
  <si>
    <t>Бюджет муниципального образования муниципальный округ №7</t>
  </si>
  <si>
    <t>1.1.</t>
  </si>
  <si>
    <t>2.1</t>
  </si>
  <si>
    <t>2.2</t>
  </si>
  <si>
    <t>2.3</t>
  </si>
  <si>
    <t>2.4</t>
  </si>
  <si>
    <t>2.5</t>
  </si>
  <si>
    <t>3.1</t>
  </si>
  <si>
    <t>3.2</t>
  </si>
  <si>
    <t>3.3</t>
  </si>
  <si>
    <t>2.  Подпрограмма "Организация и проведение местных и участие в организации и проведении городских праздничных и иных зрелищных мероприятий"</t>
  </si>
  <si>
    <t>1.  Подпрограмма "Организация и проведение досуговых мероприятий для жителей муниципального образования"</t>
  </si>
  <si>
    <t>3.  Подпрограмма "Организация и проведение мероприятий по сохранению и развитию местных традиций и обрядов"</t>
  </si>
  <si>
    <t>Итого по подпрограмме</t>
  </si>
  <si>
    <t>Перечень подпрограмм и направлений расходов муниципальной программы "Культурно-массовые мероприятия"</t>
  </si>
  <si>
    <t>Направление расходов</t>
  </si>
  <si>
    <t>Направления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</si>
</sst>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Garamond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6"/>
  <sheetViews>
    <sheetView tabSelected="1" topLeftCell="A16" workbookViewId="0">
      <selection activeCell="B22" sqref="B22"/>
    </sheetView>
  </sheetViews>
  <sheetFormatPr defaultRowHeight="12.75" x14ac:dyDescent="0.2"/>
  <cols>
    <col min="1" max="1" width="9.140625" style="2"/>
    <col min="2" max="2" width="45.42578125" style="1" customWidth="1"/>
    <col min="3" max="3" width="24.85546875" style="1" customWidth="1"/>
    <col min="4" max="6" width="10" style="1" customWidth="1"/>
    <col min="7" max="7" width="10.42578125" style="1" customWidth="1"/>
    <col min="8" max="16384" width="9.140625" style="1"/>
  </cols>
  <sheetData>
    <row r="1" spans="1:7" ht="15.75" x14ac:dyDescent="0.2">
      <c r="C1" s="7" t="s">
        <v>7</v>
      </c>
    </row>
    <row r="2" spans="1:7" x14ac:dyDescent="0.2">
      <c r="C2" s="4"/>
    </row>
    <row r="3" spans="1:7" ht="15" customHeight="1" x14ac:dyDescent="0.2">
      <c r="A3" s="26" t="s">
        <v>32</v>
      </c>
      <c r="B3" s="26"/>
      <c r="C3" s="26"/>
      <c r="D3" s="26"/>
      <c r="E3" s="26"/>
      <c r="F3" s="26"/>
      <c r="G3" s="26"/>
    </row>
    <row r="5" spans="1:7" ht="19.5" customHeight="1" x14ac:dyDescent="0.2">
      <c r="A5" s="27" t="s">
        <v>29</v>
      </c>
      <c r="B5" s="27"/>
      <c r="C5" s="27"/>
      <c r="D5" s="27"/>
      <c r="E5" s="27"/>
      <c r="F5" s="27"/>
      <c r="G5" s="27"/>
    </row>
    <row r="6" spans="1:7" ht="30" customHeight="1" x14ac:dyDescent="0.2">
      <c r="A6" s="21" t="s">
        <v>0</v>
      </c>
      <c r="B6" s="21" t="s">
        <v>33</v>
      </c>
      <c r="C6" s="21" t="s">
        <v>1</v>
      </c>
      <c r="D6" s="21" t="s">
        <v>2</v>
      </c>
      <c r="E6" s="21"/>
      <c r="F6" s="21"/>
      <c r="G6" s="24" t="s">
        <v>3</v>
      </c>
    </row>
    <row r="7" spans="1:7" x14ac:dyDescent="0.2">
      <c r="A7" s="21"/>
      <c r="B7" s="21"/>
      <c r="C7" s="21"/>
      <c r="D7" s="5" t="s">
        <v>4</v>
      </c>
      <c r="E7" s="5" t="s">
        <v>5</v>
      </c>
      <c r="F7" s="5" t="s">
        <v>6</v>
      </c>
      <c r="G7" s="25"/>
    </row>
    <row r="8" spans="1:7" ht="59.25" customHeight="1" x14ac:dyDescent="0.2">
      <c r="A8" s="8" t="s">
        <v>19</v>
      </c>
      <c r="B8" s="12" t="s">
        <v>8</v>
      </c>
      <c r="C8" s="9" t="s">
        <v>18</v>
      </c>
      <c r="D8" s="15">
        <v>1776</v>
      </c>
      <c r="E8" s="15">
        <v>1274</v>
      </c>
      <c r="F8" s="15">
        <v>1274</v>
      </c>
      <c r="G8" s="15">
        <f>D8+E8+F8</f>
        <v>4324</v>
      </c>
    </row>
    <row r="9" spans="1:7" ht="19.5" customHeight="1" x14ac:dyDescent="0.2">
      <c r="A9" s="28" t="s">
        <v>31</v>
      </c>
      <c r="B9" s="29"/>
      <c r="C9" s="30"/>
      <c r="D9" s="19">
        <f>D8</f>
        <v>1776</v>
      </c>
      <c r="E9" s="19">
        <f>E8</f>
        <v>1274</v>
      </c>
      <c r="F9" s="19">
        <f>F8</f>
        <v>1274</v>
      </c>
      <c r="G9" s="16">
        <f>G8</f>
        <v>4324</v>
      </c>
    </row>
    <row r="10" spans="1:7" ht="34.5" customHeight="1" x14ac:dyDescent="0.2">
      <c r="A10" s="22" t="s">
        <v>28</v>
      </c>
      <c r="B10" s="22"/>
      <c r="C10" s="22"/>
      <c r="D10" s="22"/>
      <c r="E10" s="22"/>
      <c r="F10" s="22"/>
      <c r="G10" s="22"/>
    </row>
    <row r="11" spans="1:7" ht="30.75" customHeight="1" x14ac:dyDescent="0.2">
      <c r="A11" s="21" t="s">
        <v>0</v>
      </c>
      <c r="B11" s="21" t="s">
        <v>34</v>
      </c>
      <c r="C11" s="21" t="s">
        <v>1</v>
      </c>
      <c r="D11" s="21" t="s">
        <v>2</v>
      </c>
      <c r="E11" s="21"/>
      <c r="F11" s="21"/>
      <c r="G11" s="24" t="s">
        <v>3</v>
      </c>
    </row>
    <row r="12" spans="1:7" ht="14.25" customHeight="1" x14ac:dyDescent="0.2">
      <c r="A12" s="21"/>
      <c r="B12" s="21"/>
      <c r="C12" s="21"/>
      <c r="D12" s="5" t="s">
        <v>4</v>
      </c>
      <c r="E12" s="5" t="s">
        <v>5</v>
      </c>
      <c r="F12" s="5" t="s">
        <v>6</v>
      </c>
      <c r="G12" s="25"/>
    </row>
    <row r="13" spans="1:7" ht="42.75" customHeight="1" x14ac:dyDescent="0.2">
      <c r="A13" s="10" t="s">
        <v>20</v>
      </c>
      <c r="B13" s="13" t="s">
        <v>9</v>
      </c>
      <c r="C13" s="11" t="s">
        <v>18</v>
      </c>
      <c r="D13" s="17">
        <v>565.20000000000005</v>
      </c>
      <c r="E13" s="17">
        <v>506</v>
      </c>
      <c r="F13" s="17">
        <v>229.5</v>
      </c>
      <c r="G13" s="17">
        <f t="shared" ref="G13:G24" si="0">D13+E13+F13</f>
        <v>1300.7</v>
      </c>
    </row>
    <row r="14" spans="1:7" ht="48" customHeight="1" x14ac:dyDescent="0.2">
      <c r="A14" s="6" t="s">
        <v>21</v>
      </c>
      <c r="B14" s="14" t="s">
        <v>10</v>
      </c>
      <c r="C14" s="3" t="s">
        <v>18</v>
      </c>
      <c r="D14" s="18">
        <v>7</v>
      </c>
      <c r="E14" s="18">
        <v>7</v>
      </c>
      <c r="F14" s="18">
        <v>7</v>
      </c>
      <c r="G14" s="18">
        <f t="shared" si="0"/>
        <v>21</v>
      </c>
    </row>
    <row r="15" spans="1:7" ht="47.25" customHeight="1" x14ac:dyDescent="0.2">
      <c r="A15" s="6" t="s">
        <v>22</v>
      </c>
      <c r="B15" s="3" t="s">
        <v>11</v>
      </c>
      <c r="C15" s="3" t="s">
        <v>18</v>
      </c>
      <c r="D15" s="18">
        <v>333</v>
      </c>
      <c r="E15" s="18">
        <v>642.9</v>
      </c>
      <c r="F15" s="18">
        <v>322</v>
      </c>
      <c r="G15" s="18">
        <f t="shared" si="0"/>
        <v>1297.9000000000001</v>
      </c>
    </row>
    <row r="16" spans="1:7" ht="43.5" customHeight="1" x14ac:dyDescent="0.2">
      <c r="A16" s="6" t="s">
        <v>23</v>
      </c>
      <c r="B16" s="3" t="s">
        <v>13</v>
      </c>
      <c r="C16" s="3" t="s">
        <v>18</v>
      </c>
      <c r="D16" s="18">
        <v>1845</v>
      </c>
      <c r="E16" s="18">
        <v>1845</v>
      </c>
      <c r="F16" s="18">
        <v>1845</v>
      </c>
      <c r="G16" s="18">
        <f t="shared" si="0"/>
        <v>5535</v>
      </c>
    </row>
    <row r="17" spans="1:7" ht="44.25" customHeight="1" x14ac:dyDescent="0.2">
      <c r="A17" s="8" t="s">
        <v>24</v>
      </c>
      <c r="B17" s="9" t="s">
        <v>12</v>
      </c>
      <c r="C17" s="9" t="s">
        <v>18</v>
      </c>
      <c r="D17" s="15">
        <v>3645</v>
      </c>
      <c r="E17" s="15">
        <v>3645</v>
      </c>
      <c r="F17" s="15">
        <v>3645</v>
      </c>
      <c r="G17" s="15">
        <f t="shared" si="0"/>
        <v>10935</v>
      </c>
    </row>
    <row r="18" spans="1:7" ht="19.5" customHeight="1" x14ac:dyDescent="0.2">
      <c r="A18" s="28" t="s">
        <v>31</v>
      </c>
      <c r="B18" s="29"/>
      <c r="C18" s="30"/>
      <c r="D18" s="19">
        <f>SUM(D13:D17)</f>
        <v>6395.2</v>
      </c>
      <c r="E18" s="19">
        <f>SUM(E13:E17)</f>
        <v>6645.9</v>
      </c>
      <c r="F18" s="19">
        <f>SUM(F13:F17)</f>
        <v>6048.5</v>
      </c>
      <c r="G18" s="16">
        <f>G13+G14+G15+G16+G17</f>
        <v>19089.599999999999</v>
      </c>
    </row>
    <row r="19" spans="1:7" ht="25.5" customHeight="1" x14ac:dyDescent="0.2">
      <c r="A19" s="23" t="s">
        <v>30</v>
      </c>
      <c r="B19" s="23"/>
      <c r="C19" s="23"/>
      <c r="D19" s="23"/>
      <c r="E19" s="23"/>
      <c r="F19" s="23"/>
      <c r="G19" s="23"/>
    </row>
    <row r="20" spans="1:7" ht="30" customHeight="1" x14ac:dyDescent="0.2">
      <c r="A20" s="21" t="s">
        <v>0</v>
      </c>
      <c r="B20" s="21" t="s">
        <v>34</v>
      </c>
      <c r="C20" s="21" t="s">
        <v>1</v>
      </c>
      <c r="D20" s="21" t="s">
        <v>2</v>
      </c>
      <c r="E20" s="21"/>
      <c r="F20" s="21"/>
      <c r="G20" s="24" t="s">
        <v>3</v>
      </c>
    </row>
    <row r="21" spans="1:7" ht="14.25" customHeight="1" x14ac:dyDescent="0.2">
      <c r="A21" s="21"/>
      <c r="B21" s="21"/>
      <c r="C21" s="21"/>
      <c r="D21" s="5" t="s">
        <v>4</v>
      </c>
      <c r="E21" s="5" t="s">
        <v>5</v>
      </c>
      <c r="F21" s="5" t="s">
        <v>6</v>
      </c>
      <c r="G21" s="25"/>
    </row>
    <row r="22" spans="1:7" ht="85.5" customHeight="1" x14ac:dyDescent="0.2">
      <c r="A22" s="10" t="s">
        <v>25</v>
      </c>
      <c r="B22" s="11" t="s">
        <v>14</v>
      </c>
      <c r="C22" s="11" t="s">
        <v>18</v>
      </c>
      <c r="D22" s="17">
        <v>2224</v>
      </c>
      <c r="E22" s="17">
        <v>2239</v>
      </c>
      <c r="F22" s="17">
        <v>2239</v>
      </c>
      <c r="G22" s="17">
        <f t="shared" si="0"/>
        <v>6702</v>
      </c>
    </row>
    <row r="23" spans="1:7" ht="50.25" customHeight="1" x14ac:dyDescent="0.2">
      <c r="A23" s="6" t="s">
        <v>26</v>
      </c>
      <c r="B23" s="3" t="s">
        <v>15</v>
      </c>
      <c r="C23" s="3" t="s">
        <v>18</v>
      </c>
      <c r="D23" s="18">
        <v>111.5</v>
      </c>
      <c r="E23" s="18">
        <v>323</v>
      </c>
      <c r="F23" s="18">
        <v>323</v>
      </c>
      <c r="G23" s="18">
        <f t="shared" si="0"/>
        <v>757.5</v>
      </c>
    </row>
    <row r="24" spans="1:7" ht="46.5" customHeight="1" x14ac:dyDescent="0.2">
      <c r="A24" s="6" t="s">
        <v>27</v>
      </c>
      <c r="B24" s="3" t="s">
        <v>16</v>
      </c>
      <c r="C24" s="3" t="s">
        <v>18</v>
      </c>
      <c r="D24" s="18">
        <v>141.5</v>
      </c>
      <c r="E24" s="18">
        <v>141.5</v>
      </c>
      <c r="F24" s="18">
        <v>141.5</v>
      </c>
      <c r="G24" s="18">
        <f t="shared" si="0"/>
        <v>424.5</v>
      </c>
    </row>
    <row r="25" spans="1:7" ht="19.5" customHeight="1" x14ac:dyDescent="0.2">
      <c r="A25" s="28" t="s">
        <v>31</v>
      </c>
      <c r="B25" s="29"/>
      <c r="C25" s="30"/>
      <c r="D25" s="19">
        <f>SUM(D22:D24)</f>
        <v>2477</v>
      </c>
      <c r="E25" s="19">
        <f>SUM(E22:E24)</f>
        <v>2703.5</v>
      </c>
      <c r="F25" s="19">
        <f>SUM(F22:F24)</f>
        <v>2703.5</v>
      </c>
      <c r="G25" s="16">
        <f>G22+G23+G24</f>
        <v>7884</v>
      </c>
    </row>
    <row r="26" spans="1:7" ht="19.5" customHeight="1" x14ac:dyDescent="0.2">
      <c r="A26" s="20" t="s">
        <v>17</v>
      </c>
      <c r="B26" s="20"/>
      <c r="C26" s="20"/>
      <c r="D26" s="19">
        <f>D9+D18+D25</f>
        <v>10648.2</v>
      </c>
      <c r="E26" s="19">
        <f>E9+E18+E25</f>
        <v>10623.4</v>
      </c>
      <c r="F26" s="19">
        <f>F9+F18+F25</f>
        <v>10026</v>
      </c>
      <c r="G26" s="19">
        <f>D26+E26+F26</f>
        <v>31297.599999999999</v>
      </c>
    </row>
  </sheetData>
  <mergeCells count="23">
    <mergeCell ref="A3:G3"/>
    <mergeCell ref="A5:G5"/>
    <mergeCell ref="A9:C9"/>
    <mergeCell ref="A18:C18"/>
    <mergeCell ref="A25:C25"/>
    <mergeCell ref="A20:A21"/>
    <mergeCell ref="B20:B21"/>
    <mergeCell ref="C20:C21"/>
    <mergeCell ref="A26:C26"/>
    <mergeCell ref="A6:A7"/>
    <mergeCell ref="B6:B7"/>
    <mergeCell ref="C6:C7"/>
    <mergeCell ref="D6:F6"/>
    <mergeCell ref="A10:G10"/>
    <mergeCell ref="A19:G19"/>
    <mergeCell ref="A11:A12"/>
    <mergeCell ref="B11:B12"/>
    <mergeCell ref="C11:C12"/>
    <mergeCell ref="D11:F11"/>
    <mergeCell ref="D20:F20"/>
    <mergeCell ref="G6:G7"/>
    <mergeCell ref="G11:G12"/>
    <mergeCell ref="G20:G21"/>
  </mergeCells>
  <pageMargins left="0.7" right="0.7" top="0.75" bottom="0.75" header="0.3" footer="0.3"/>
  <pageSetup paperSize="9" scale="74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2023-11-02T12:49:33Z</dcterms:modified>
</cp:coreProperties>
</file>