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62F4207B-5110-4083-91EF-DC2A863D9C2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раздел 4" sheetId="12" r:id="rId1"/>
    <sheet name="раздел 4 (2)" sheetId="13" r:id="rId2"/>
  </sheets>
  <calcPr calcId="191029"/>
</workbook>
</file>

<file path=xl/calcChain.xml><?xml version="1.0" encoding="utf-8"?>
<calcChain xmlns="http://schemas.openxmlformats.org/spreadsheetml/2006/main">
  <c r="F17" i="13" l="1"/>
  <c r="E17" i="13"/>
  <c r="D17" i="13"/>
  <c r="G16" i="13"/>
  <c r="G15" i="13"/>
  <c r="G14" i="13"/>
  <c r="G13" i="13"/>
  <c r="G12" i="13"/>
  <c r="G11" i="13"/>
  <c r="G10" i="13"/>
  <c r="G9" i="13"/>
  <c r="G8" i="13"/>
  <c r="G17" i="13" l="1"/>
  <c r="G9" i="12"/>
  <c r="G10" i="12"/>
  <c r="G11" i="12"/>
  <c r="G12" i="12"/>
  <c r="G13" i="12"/>
  <c r="G14" i="12"/>
  <c r="G15" i="12"/>
  <c r="G16" i="12"/>
  <c r="G8" i="12"/>
  <c r="E17" i="12"/>
  <c r="F17" i="12"/>
  <c r="D17" i="12"/>
  <c r="G17" i="12" l="1"/>
</calcChain>
</file>

<file path=xl/sharedStrings.xml><?xml version="1.0" encoding="utf-8"?>
<sst xmlns="http://schemas.openxmlformats.org/spreadsheetml/2006/main" count="58" uniqueCount="20">
  <si>
    <t>№ п/п</t>
  </si>
  <si>
    <t>Наименование мероприятия</t>
  </si>
  <si>
    <t>Источник финансирования</t>
  </si>
  <si>
    <t>Сроки реализации и объем финансирования по годам, тыс. руб.</t>
  </si>
  <si>
    <t>Итого тыс. руб.</t>
  </si>
  <si>
    <t>2024 г.</t>
  </si>
  <si>
    <t>2025 г.</t>
  </si>
  <si>
    <t>2026 г.</t>
  </si>
  <si>
    <t>Раздел 4</t>
  </si>
  <si>
    <t>Перечень мероприятий муниципальной программы</t>
  </si>
  <si>
    <t>Всего по программе</t>
  </si>
  <si>
    <t>Обеспечение проектирования благоустройства</t>
  </si>
  <si>
    <t>Размещение, 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</si>
  <si>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Размещение, содержание, включая ремонт, ограждений декоративных, ограждений газонных, парковочных столбиков,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стендов; размещение планировочного устройства, за исключением велосипедных дорожек, размещение покрытий, предназначенных для кратковременного и длительного хранения индивидуального автотранспорта, на внутриквартальных территориях</t>
  </si>
  <si>
    <t>Временное размещение, содержание, включая ремонт, элементов оформления Санкт-Петербурга к мероприятиям, в том числе культурно-массовым мероприятиям, городского, всероссийского и международного значения на внутриквартальных территориях</t>
  </si>
  <si>
    <t>Осуществление работ в сфере озеленения на территории зеленых насаждений общего пользования местного значения муниципального образования</t>
  </si>
  <si>
    <t>Содержание внутриквартальных территорий в части обеспечения ремонта покрытий, расположенных на внутриквартальных территориях, и проведения санитарных рубок (в том числе удаление аварийных, больных деревьев и кустарников) на территориях, не относящихся к территориям зеленых насаждений в соответствии с законом Санкт-Петербурга</t>
  </si>
  <si>
    <t>Содержание спортивных, детских площадок, включая ремонт расположенных на них элементов благоустройства, на внутриквартальных территориях</t>
  </si>
  <si>
    <t>Содержание, включая ремонт, ограждений декоративных, ограждений газонных, полусфер, надолбов, приствольных решеток, устройств для вертикального озеленения и цветочного оформления, навесов, беседок, уличной мебели, урн, элементов озеленения, информационных щитов и стендов на внутриквартальных территориях, размещение на внутриквартальных территориях полусфер, надолбов, устройств для цветочного оформления, уличной мебели, урн без проведения земляных работ и углубления в грунт (вскрытия грунта)</t>
  </si>
  <si>
    <t>Бюджет муниципального образования муниципальный округ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</si>
</sst>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Garamond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7"/>
  <sheetViews>
    <sheetView topLeftCell="A7" workbookViewId="0">
      <selection activeCell="F17" sqref="F17"/>
    </sheetView>
  </sheetViews>
  <sheetFormatPr defaultColWidth="9.140625" defaultRowHeight="12.75" x14ac:dyDescent="0.2"/>
  <cols>
    <col min="1" max="1" width="9.140625" style="2"/>
    <col min="2" max="2" width="45.42578125" style="1" customWidth="1"/>
    <col min="3" max="3" width="24.85546875" style="1" customWidth="1"/>
    <col min="4" max="6" width="9.140625" style="1"/>
    <col min="7" max="7" width="10.42578125" style="1" customWidth="1"/>
    <col min="8" max="16384" width="9.140625" style="1"/>
  </cols>
  <sheetData>
    <row r="1" spans="1:7" x14ac:dyDescent="0.2">
      <c r="C1" s="4" t="s">
        <v>8</v>
      </c>
    </row>
    <row r="2" spans="1:7" x14ac:dyDescent="0.2">
      <c r="C2" s="5"/>
    </row>
    <row r="3" spans="1:7" ht="25.5" x14ac:dyDescent="0.2">
      <c r="C3" s="4" t="s">
        <v>9</v>
      </c>
    </row>
    <row r="6" spans="1:7" ht="25.5" x14ac:dyDescent="0.2">
      <c r="A6" s="11" t="s">
        <v>0</v>
      </c>
      <c r="B6" s="11" t="s">
        <v>1</v>
      </c>
      <c r="C6" s="11" t="s">
        <v>2</v>
      </c>
      <c r="D6" s="11" t="s">
        <v>3</v>
      </c>
      <c r="E6" s="11"/>
      <c r="F6" s="11"/>
      <c r="G6" s="3" t="s">
        <v>4</v>
      </c>
    </row>
    <row r="7" spans="1:7" x14ac:dyDescent="0.2">
      <c r="A7" s="11"/>
      <c r="B7" s="11"/>
      <c r="C7" s="11"/>
      <c r="D7" s="3" t="s">
        <v>5</v>
      </c>
      <c r="E7" s="3" t="s">
        <v>6</v>
      </c>
      <c r="F7" s="3" t="s">
        <v>7</v>
      </c>
      <c r="G7" s="3"/>
    </row>
    <row r="8" spans="1:7" ht="64.5" customHeight="1" x14ac:dyDescent="0.2">
      <c r="A8" s="3">
        <v>1</v>
      </c>
      <c r="B8" s="8" t="s">
        <v>11</v>
      </c>
      <c r="C8" s="3" t="s">
        <v>19</v>
      </c>
      <c r="D8" s="7">
        <v>550</v>
      </c>
      <c r="E8" s="7">
        <v>550</v>
      </c>
      <c r="F8" s="7">
        <v>550</v>
      </c>
      <c r="G8" s="7">
        <f>D8+E8+F8</f>
        <v>1650</v>
      </c>
    </row>
    <row r="9" spans="1:7" ht="96.75" customHeight="1" x14ac:dyDescent="0.2">
      <c r="A9" s="3">
        <v>2</v>
      </c>
      <c r="B9" s="3" t="s">
        <v>16</v>
      </c>
      <c r="C9" s="3" t="s">
        <v>19</v>
      </c>
      <c r="D9" s="7">
        <v>3580</v>
      </c>
      <c r="E9" s="7">
        <v>2100</v>
      </c>
      <c r="F9" s="7">
        <v>2100</v>
      </c>
      <c r="G9" s="7">
        <f t="shared" ref="G9" si="0">D9+E9+F9</f>
        <v>7780</v>
      </c>
    </row>
    <row r="10" spans="1:7" ht="57.75" customHeight="1" x14ac:dyDescent="0.2">
      <c r="A10" s="3">
        <v>3</v>
      </c>
      <c r="B10" s="9" t="s">
        <v>12</v>
      </c>
      <c r="C10" s="3" t="s">
        <v>19</v>
      </c>
      <c r="D10" s="7">
        <v>12600</v>
      </c>
      <c r="E10" s="7">
        <v>2500</v>
      </c>
      <c r="F10" s="7">
        <v>2500</v>
      </c>
      <c r="G10" s="7">
        <f t="shared" ref="G10:G17" si="1">D10+E10+F10</f>
        <v>17600</v>
      </c>
    </row>
    <row r="11" spans="1:7" ht="150.75" customHeight="1" x14ac:dyDescent="0.2">
      <c r="A11" s="3">
        <v>4</v>
      </c>
      <c r="B11" s="9" t="s">
        <v>13</v>
      </c>
      <c r="C11" s="3" t="s">
        <v>19</v>
      </c>
      <c r="D11" s="7">
        <v>1090</v>
      </c>
      <c r="E11" s="7">
        <v>900</v>
      </c>
      <c r="F11" s="7">
        <v>900</v>
      </c>
      <c r="G11" s="7">
        <f t="shared" si="1"/>
        <v>2890</v>
      </c>
    </row>
    <row r="12" spans="1:7" ht="84" customHeight="1" x14ac:dyDescent="0.2">
      <c r="A12" s="3">
        <v>5</v>
      </c>
      <c r="B12" s="3" t="s">
        <v>14</v>
      </c>
      <c r="C12" s="3" t="s">
        <v>19</v>
      </c>
      <c r="D12" s="7">
        <v>500</v>
      </c>
      <c r="E12" s="7">
        <v>500</v>
      </c>
      <c r="F12" s="7">
        <v>500</v>
      </c>
      <c r="G12" s="7">
        <f t="shared" si="1"/>
        <v>1500</v>
      </c>
    </row>
    <row r="13" spans="1:7" ht="63.75" customHeight="1" x14ac:dyDescent="0.2">
      <c r="A13" s="3">
        <v>6</v>
      </c>
      <c r="B13" s="3" t="s">
        <v>15</v>
      </c>
      <c r="C13" s="3" t="s">
        <v>19</v>
      </c>
      <c r="D13" s="7">
        <v>8351.2999999999993</v>
      </c>
      <c r="E13" s="7">
        <v>6800</v>
      </c>
      <c r="F13" s="7">
        <v>6500</v>
      </c>
      <c r="G13" s="7">
        <f t="shared" si="1"/>
        <v>21651.3</v>
      </c>
    </row>
    <row r="14" spans="1:7" ht="95.25" customHeight="1" x14ac:dyDescent="0.2">
      <c r="A14" s="3">
        <v>7</v>
      </c>
      <c r="B14" s="3" t="s">
        <v>16</v>
      </c>
      <c r="C14" s="3" t="s">
        <v>19</v>
      </c>
      <c r="D14" s="7">
        <v>954.1</v>
      </c>
      <c r="E14" s="7">
        <v>1250</v>
      </c>
      <c r="F14" s="7">
        <v>850</v>
      </c>
      <c r="G14" s="7">
        <f t="shared" si="1"/>
        <v>3054.1</v>
      </c>
    </row>
    <row r="15" spans="1:7" ht="61.5" customHeight="1" x14ac:dyDescent="0.2">
      <c r="A15" s="3">
        <v>8</v>
      </c>
      <c r="B15" s="3" t="s">
        <v>17</v>
      </c>
      <c r="C15" s="3" t="s">
        <v>19</v>
      </c>
      <c r="D15" s="7">
        <v>52</v>
      </c>
      <c r="E15" s="7">
        <v>100</v>
      </c>
      <c r="F15" s="7">
        <v>100</v>
      </c>
      <c r="G15" s="7">
        <f t="shared" si="1"/>
        <v>252</v>
      </c>
    </row>
    <row r="16" spans="1:7" ht="150" customHeight="1" x14ac:dyDescent="0.2">
      <c r="A16" s="3">
        <v>9</v>
      </c>
      <c r="B16" s="3" t="s">
        <v>18</v>
      </c>
      <c r="C16" s="3" t="s">
        <v>19</v>
      </c>
      <c r="D16" s="7">
        <v>75</v>
      </c>
      <c r="E16" s="7">
        <v>50</v>
      </c>
      <c r="F16" s="7">
        <v>50</v>
      </c>
      <c r="G16" s="7">
        <f t="shared" si="1"/>
        <v>175</v>
      </c>
    </row>
    <row r="17" spans="1:7" ht="38.25" customHeight="1" x14ac:dyDescent="0.2">
      <c r="A17" s="10" t="s">
        <v>10</v>
      </c>
      <c r="B17" s="10"/>
      <c r="C17" s="10"/>
      <c r="D17" s="6">
        <f>SUM(D8:D16)</f>
        <v>27752.399999999998</v>
      </c>
      <c r="E17" s="6">
        <f>SUM(E8:E16)</f>
        <v>14750</v>
      </c>
      <c r="F17" s="6">
        <f>SUM(F8:F16)</f>
        <v>14050</v>
      </c>
      <c r="G17" s="6">
        <f t="shared" si="1"/>
        <v>56552.399999999994</v>
      </c>
    </row>
  </sheetData>
  <mergeCells count="5">
    <mergeCell ref="A17:C17"/>
    <mergeCell ref="A6:A7"/>
    <mergeCell ref="B6:B7"/>
    <mergeCell ref="C6:C7"/>
    <mergeCell ref="D6:F6"/>
  </mergeCells>
  <pageMargins left="0.7" right="0.7" top="0.75" bottom="0.75" header="0.3" footer="0.3"/>
  <pageSetup paperSize="9" scale="74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94CA2-20C8-4290-9460-5951CD87996F}">
  <sheetPr>
    <pageSetUpPr fitToPage="1"/>
  </sheetPr>
  <dimension ref="A1:G17"/>
  <sheetViews>
    <sheetView tabSelected="1" workbookViewId="0">
      <selection activeCell="D14" sqref="D14"/>
    </sheetView>
  </sheetViews>
  <sheetFormatPr defaultColWidth="9.140625" defaultRowHeight="12.75" x14ac:dyDescent="0.2"/>
  <cols>
    <col min="1" max="1" width="9.140625" style="2"/>
    <col min="2" max="2" width="45.42578125" style="1" customWidth="1"/>
    <col min="3" max="3" width="24.85546875" style="1" customWidth="1"/>
    <col min="4" max="6" width="9.140625" style="1"/>
    <col min="7" max="7" width="10.42578125" style="1" customWidth="1"/>
    <col min="8" max="16384" width="9.140625" style="1"/>
  </cols>
  <sheetData>
    <row r="1" spans="1:7" x14ac:dyDescent="0.2">
      <c r="C1" s="4" t="s">
        <v>8</v>
      </c>
    </row>
    <row r="2" spans="1:7" x14ac:dyDescent="0.2">
      <c r="C2" s="5"/>
    </row>
    <row r="3" spans="1:7" ht="25.5" x14ac:dyDescent="0.2">
      <c r="C3" s="4" t="s">
        <v>9</v>
      </c>
    </row>
    <row r="6" spans="1:7" ht="25.5" x14ac:dyDescent="0.2">
      <c r="A6" s="11" t="s">
        <v>0</v>
      </c>
      <c r="B6" s="11" t="s">
        <v>1</v>
      </c>
      <c r="C6" s="11" t="s">
        <v>2</v>
      </c>
      <c r="D6" s="11" t="s">
        <v>3</v>
      </c>
      <c r="E6" s="11"/>
      <c r="F6" s="11"/>
      <c r="G6" s="3" t="s">
        <v>4</v>
      </c>
    </row>
    <row r="7" spans="1:7" x14ac:dyDescent="0.2">
      <c r="A7" s="11"/>
      <c r="B7" s="11"/>
      <c r="C7" s="11"/>
      <c r="D7" s="3" t="s">
        <v>5</v>
      </c>
      <c r="E7" s="3" t="s">
        <v>6</v>
      </c>
      <c r="F7" s="3" t="s">
        <v>7</v>
      </c>
      <c r="G7" s="3"/>
    </row>
    <row r="8" spans="1:7" ht="64.5" customHeight="1" x14ac:dyDescent="0.2">
      <c r="A8" s="3">
        <v>1</v>
      </c>
      <c r="B8" s="8" t="s">
        <v>11</v>
      </c>
      <c r="C8" s="3" t="s">
        <v>19</v>
      </c>
      <c r="D8" s="7">
        <v>700</v>
      </c>
      <c r="E8" s="7">
        <v>550</v>
      </c>
      <c r="F8" s="7">
        <v>550</v>
      </c>
      <c r="G8" s="7">
        <f>D8+E8+F8</f>
        <v>1800</v>
      </c>
    </row>
    <row r="9" spans="1:7" ht="96.75" customHeight="1" x14ac:dyDescent="0.2">
      <c r="A9" s="3">
        <v>2</v>
      </c>
      <c r="B9" s="3" t="s">
        <v>16</v>
      </c>
      <c r="C9" s="3" t="s">
        <v>19</v>
      </c>
      <c r="D9" s="7">
        <v>3430</v>
      </c>
      <c r="E9" s="7">
        <v>2100</v>
      </c>
      <c r="F9" s="7">
        <v>2100</v>
      </c>
      <c r="G9" s="7">
        <f t="shared" ref="G9:G17" si="0">D9+E9+F9</f>
        <v>7630</v>
      </c>
    </row>
    <row r="10" spans="1:7" ht="57.75" customHeight="1" x14ac:dyDescent="0.2">
      <c r="A10" s="3">
        <v>3</v>
      </c>
      <c r="B10" s="9" t="s">
        <v>12</v>
      </c>
      <c r="C10" s="3" t="s">
        <v>19</v>
      </c>
      <c r="D10" s="7">
        <v>11365.6</v>
      </c>
      <c r="E10" s="7">
        <v>2500</v>
      </c>
      <c r="F10" s="7">
        <v>2500</v>
      </c>
      <c r="G10" s="7">
        <f t="shared" si="0"/>
        <v>16365.6</v>
      </c>
    </row>
    <row r="11" spans="1:7" ht="150.75" customHeight="1" x14ac:dyDescent="0.2">
      <c r="A11" s="3">
        <v>4</v>
      </c>
      <c r="B11" s="9" t="s">
        <v>13</v>
      </c>
      <c r="C11" s="3" t="s">
        <v>19</v>
      </c>
      <c r="D11" s="7">
        <v>944.5</v>
      </c>
      <c r="E11" s="7">
        <v>900</v>
      </c>
      <c r="F11" s="7">
        <v>900</v>
      </c>
      <c r="G11" s="7">
        <f t="shared" si="0"/>
        <v>2744.5</v>
      </c>
    </row>
    <row r="12" spans="1:7" ht="84" customHeight="1" x14ac:dyDescent="0.2">
      <c r="A12" s="3">
        <v>5</v>
      </c>
      <c r="B12" s="3" t="s">
        <v>14</v>
      </c>
      <c r="C12" s="3" t="s">
        <v>19</v>
      </c>
      <c r="D12" s="7">
        <v>500</v>
      </c>
      <c r="E12" s="7">
        <v>500</v>
      </c>
      <c r="F12" s="7">
        <v>500</v>
      </c>
      <c r="G12" s="7">
        <f t="shared" si="0"/>
        <v>1500</v>
      </c>
    </row>
    <row r="13" spans="1:7" ht="63.75" customHeight="1" x14ac:dyDescent="0.2">
      <c r="A13" s="3">
        <v>6</v>
      </c>
      <c r="B13" s="3" t="s">
        <v>15</v>
      </c>
      <c r="C13" s="3" t="s">
        <v>19</v>
      </c>
      <c r="D13" s="7">
        <v>9731.2000000000007</v>
      </c>
      <c r="E13" s="7">
        <v>6395.9</v>
      </c>
      <c r="F13" s="7">
        <v>5000.8999999999996</v>
      </c>
      <c r="G13" s="7">
        <f t="shared" si="0"/>
        <v>21128</v>
      </c>
    </row>
    <row r="14" spans="1:7" ht="95.25" customHeight="1" x14ac:dyDescent="0.2">
      <c r="A14" s="3">
        <v>7</v>
      </c>
      <c r="B14" s="3" t="s">
        <v>16</v>
      </c>
      <c r="C14" s="3" t="s">
        <v>19</v>
      </c>
      <c r="D14" s="7">
        <v>954.1</v>
      </c>
      <c r="E14" s="7">
        <v>954.1</v>
      </c>
      <c r="F14" s="7">
        <v>850</v>
      </c>
      <c r="G14" s="7">
        <f t="shared" si="0"/>
        <v>2758.2</v>
      </c>
    </row>
    <row r="15" spans="1:7" ht="61.5" customHeight="1" x14ac:dyDescent="0.2">
      <c r="A15" s="3">
        <v>8</v>
      </c>
      <c r="B15" s="3" t="s">
        <v>17</v>
      </c>
      <c r="C15" s="3" t="s">
        <v>19</v>
      </c>
      <c r="D15" s="7">
        <v>52</v>
      </c>
      <c r="E15" s="7">
        <v>100</v>
      </c>
      <c r="F15" s="7">
        <v>100</v>
      </c>
      <c r="G15" s="7">
        <f t="shared" si="0"/>
        <v>252</v>
      </c>
    </row>
    <row r="16" spans="1:7" ht="150" customHeight="1" x14ac:dyDescent="0.2">
      <c r="A16" s="3">
        <v>9</v>
      </c>
      <c r="B16" s="3" t="s">
        <v>18</v>
      </c>
      <c r="C16" s="3" t="s">
        <v>19</v>
      </c>
      <c r="D16" s="7">
        <v>75</v>
      </c>
      <c r="E16" s="7">
        <v>50</v>
      </c>
      <c r="F16" s="7">
        <v>50</v>
      </c>
      <c r="G16" s="7">
        <f t="shared" si="0"/>
        <v>175</v>
      </c>
    </row>
    <row r="17" spans="1:7" ht="38.25" customHeight="1" x14ac:dyDescent="0.2">
      <c r="A17" s="10" t="s">
        <v>10</v>
      </c>
      <c r="B17" s="10"/>
      <c r="C17" s="10"/>
      <c r="D17" s="6">
        <f>SUM(D8:D16)</f>
        <v>27752.399999999998</v>
      </c>
      <c r="E17" s="6">
        <f>SUM(E8:E16)</f>
        <v>14050</v>
      </c>
      <c r="F17" s="6">
        <f>SUM(F8:F16)</f>
        <v>12550.9</v>
      </c>
      <c r="G17" s="6">
        <f t="shared" si="0"/>
        <v>54353.299999999996</v>
      </c>
    </row>
  </sheetData>
  <mergeCells count="5">
    <mergeCell ref="A6:A7"/>
    <mergeCell ref="B6:B7"/>
    <mergeCell ref="C6:C7"/>
    <mergeCell ref="D6:F6"/>
    <mergeCell ref="A17:C17"/>
  </mergeCells>
  <pageMargins left="0.7" right="0.7" top="0.75" bottom="0.75" header="0.3" footer="0.3"/>
  <pageSetup paperSize="9" scale="74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4</vt:lpstr>
      <vt:lpstr>раздел 4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2024-02-19T07:16:53Z</dcterms:modified>
</cp:coreProperties>
</file>